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60" windowWidth="20730" windowHeight="11700" activeTab="3"/>
  </bookViews>
  <sheets>
    <sheet name="K" sheetId="10" r:id="rId1"/>
    <sheet name="O1" sheetId="11" r:id="rId2"/>
    <sheet name="1" sheetId="16" r:id="rId3"/>
    <sheet name="2" sheetId="17" r:id="rId4"/>
  </sheets>
  <definedNames>
    <definedName name="beigas" localSheetId="0">#REF!</definedName>
    <definedName name="beigas" localSheetId="1">#REF!</definedName>
    <definedName name="beigas">#REF!</definedName>
    <definedName name="birzņi">#REF!</definedName>
    <definedName name="_xlnm.Print_Area" localSheetId="0">K!$A$1:$D$26</definedName>
    <definedName name="_xlnm.Print_Area" localSheetId="1">'O1'!$A$1:$G$32</definedName>
  </definedNames>
  <calcPr calcId="145621"/>
</workbook>
</file>

<file path=xl/calcChain.xml><?xml version="1.0" encoding="utf-8"?>
<calcChain xmlns="http://schemas.openxmlformats.org/spreadsheetml/2006/main">
  <c r="E25" i="16" l="1"/>
  <c r="E23" i="16"/>
  <c r="E16" i="16" l="1"/>
  <c r="E21" i="16" l="1"/>
  <c r="E31" i="16"/>
  <c r="H19" i="11" l="1"/>
  <c r="O9" i="17" l="1"/>
  <c r="H18" i="11"/>
  <c r="H20" i="11" s="1"/>
  <c r="H22" i="11" l="1"/>
</calcChain>
</file>

<file path=xl/sharedStrings.xml><?xml version="1.0" encoding="utf-8"?>
<sst xmlns="http://schemas.openxmlformats.org/spreadsheetml/2006/main" count="219" uniqueCount="115">
  <si>
    <t>Nr. p. k.</t>
  </si>
  <si>
    <t>Kods</t>
  </si>
  <si>
    <t>Darba nosaukums (apraksts)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</si>
  <si>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</si>
  <si>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</si>
  <si>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</si>
  <si>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</si>
  <si>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</si>
  <si>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</si>
  <si>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Kalk.</t>
  </si>
  <si>
    <t>KOPĀ:</t>
  </si>
  <si>
    <t>1</t>
  </si>
  <si>
    <t>5</t>
  </si>
  <si>
    <t>gb.</t>
  </si>
  <si>
    <t>3</t>
  </si>
  <si>
    <t>4</t>
  </si>
  <si>
    <t>kompl.</t>
  </si>
  <si>
    <t>BŪVNIECĪBAS KOPTĀME</t>
  </si>
  <si>
    <t>Objekta tāmes Nr.</t>
  </si>
  <si>
    <t>%</t>
  </si>
  <si>
    <t xml:space="preserve"> -</t>
  </si>
  <si>
    <t>Lokālā tāme Nr. 2</t>
  </si>
  <si>
    <t>2</t>
  </si>
  <si>
    <t>6</t>
  </si>
  <si>
    <t>7</t>
  </si>
  <si>
    <t>KOPSAVILKUMU APRĒĶINS PAR DARBU VAI KONSTRUKTĪVO ELEMENTU VEIDIEM Nr.1</t>
  </si>
  <si>
    <t>Kopējā darbietilpība (c/h):</t>
  </si>
  <si>
    <t>Lokālās tāmes Nr.</t>
  </si>
  <si>
    <t>Lokālās tāmes nosaukums</t>
  </si>
  <si>
    <t>Lokālās tāmes izmaksas, EUR</t>
  </si>
  <si>
    <t>PVN, % (EUR)</t>
  </si>
  <si>
    <t>Pavisam būvizmaksas (EUR)</t>
  </si>
  <si>
    <t>Darba devēja sociālais nodoklis 23.59 % (EUR):</t>
  </si>
  <si>
    <t>Kopā (EUR):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</si>
  <si>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</si>
  <si>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</si>
  <si>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</si>
  <si>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</si>
  <si>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</si>
  <si>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</si>
  <si>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>Tāmes izmaksas (EUR):</t>
  </si>
  <si>
    <t>m</t>
  </si>
  <si>
    <t>kalk.</t>
  </si>
  <si>
    <t>Lokālās tāmes izmaksas (EUR)</t>
  </si>
  <si>
    <t>Palīgmateriāli</t>
  </si>
  <si>
    <t>dienas</t>
  </si>
  <si>
    <t>Transp. Izm. (EUR)</t>
  </si>
  <si>
    <t>Objekta nosaukums:</t>
  </si>
  <si>
    <t>Būves nosaukums</t>
  </si>
  <si>
    <t xml:space="preserve">Objekta nosaukums: </t>
  </si>
  <si>
    <t xml:space="preserve">Objekta nosaukums:  </t>
  </si>
  <si>
    <t>Par kopējo summu (Eur):</t>
  </si>
  <si>
    <t>Lokālā tāme Nr. 1</t>
  </si>
  <si>
    <t>Būvlaukuma sagatavošana</t>
  </si>
  <si>
    <t>03-01001</t>
  </si>
  <si>
    <t>Būvlaukuma nožogošana ar inventāra žoga posmiem</t>
  </si>
  <si>
    <t>Mobilā žoga noma ar pēdām un stiprinājuma skavām (1 mēnesis)</t>
  </si>
  <si>
    <t>Pagaidu elektrības pieslēguma ierīkošana</t>
  </si>
  <si>
    <t>03-01824</t>
  </si>
  <si>
    <t>Pārvietojamās konteinera tipa tualetes montāža</t>
  </si>
  <si>
    <t>Pārvietojamās WC noma (1 mēn)</t>
  </si>
  <si>
    <t>Pagaidu elektrības spēka sadales un uzskaites skapis</t>
  </si>
  <si>
    <t>03-01901</t>
  </si>
  <si>
    <t>Būvniecības objekta izkārtnes izgatavošana un montāža</t>
  </si>
  <si>
    <t>Būvtāfele</t>
  </si>
  <si>
    <t>m2</t>
  </si>
  <si>
    <t>Būvgružu konteiners 8m3</t>
  </si>
  <si>
    <t>m3</t>
  </si>
  <si>
    <t>Jumta seguma maiņa</t>
  </si>
  <si>
    <t>Objekta adrese: Pilsētas laukums 3, Kuldīga, Kuldīgas novads</t>
  </si>
  <si>
    <t xml:space="preserve">                                  Nedzīvojamās ēkas jumta seguma maiņa</t>
  </si>
  <si>
    <r>
      <t xml:space="preserve">                             </t>
    </r>
    <r>
      <rPr>
        <sz val="11"/>
        <rFont val="Tahoma"/>
        <family val="2"/>
        <charset val="186"/>
      </rPr>
      <t xml:space="preserve">     Nedzīvojamās ēkas jumta seguma maiņa</t>
    </r>
  </si>
  <si>
    <t>Objekta adrese:       Pilsētas laukums 3, Kuldīga, Kuldīgas novads</t>
  </si>
  <si>
    <t>03-01803</t>
  </si>
  <si>
    <t>Metāla konteinera uzstādīšana L-3m</t>
  </si>
  <si>
    <t>Metāla konteinera noma L=3m (1. mēnesis)</t>
  </si>
  <si>
    <t>jumta seguma maiņa</t>
  </si>
  <si>
    <t>Demontāžas darbi</t>
  </si>
  <si>
    <t>02-04260</t>
  </si>
  <si>
    <t>Esošā bitumena seguma demontāža</t>
  </si>
  <si>
    <t>02-05002</t>
  </si>
  <si>
    <t>Esošā latojuma demontža</t>
  </si>
  <si>
    <t>Difūzmembrānas ieklāšana un retināta dēļu klāja izbūve</t>
  </si>
  <si>
    <t>Difūzmembrāna elkatek SD 135 (ieskaitīts atbirums 10%)</t>
  </si>
  <si>
    <t>Zāģmateriāls 25x100x4800 (ieskaitīts atbirums 7,5%)</t>
  </si>
  <si>
    <t>Skrūves, palīgmateriāli</t>
  </si>
  <si>
    <t>Skārda profilēto lokšņu "valcprofils" montāža</t>
  </si>
  <si>
    <t>Skārda valcprofils (ieskaitīts atbirums 5%)</t>
  </si>
  <si>
    <t>Skārda vējmalu koru un karnīžu montāža</t>
  </si>
  <si>
    <t>Skārda metāla apdares elementi</t>
  </si>
  <si>
    <t>Amatnieciski izgatavotas teknes montāža</t>
  </si>
  <si>
    <t>Cinkota skārda tekne</t>
  </si>
  <si>
    <t>Palīgmateriāi, skrūves, stiprinājumi</t>
  </si>
  <si>
    <t>Lietus noteku montāža</t>
  </si>
  <si>
    <t>veidgabali, stiprinājumi, fasondaļas</t>
  </si>
  <si>
    <t>kpl.</t>
  </si>
  <si>
    <t>Lietus noteka d100 Zn</t>
  </si>
  <si>
    <t>Objekta adrese: Pilsētas laukums 3, Kuldīga, Kuldīgas naovads</t>
  </si>
  <si>
    <t>Paceļamais grozs ar dīseli</t>
  </si>
  <si>
    <t>Pacelamā groza ar dīseli noma h=18m</t>
  </si>
  <si>
    <t>Alumīnija tornis</t>
  </si>
  <si>
    <t>Alumīnija torņa noma h=12m</t>
  </si>
  <si>
    <t>Zāģmateriāls (ieskaitīts atbirums 7,5%)</t>
  </si>
  <si>
    <t>Skrūves , palīgmateriāli</t>
  </si>
  <si>
    <t>Jumta lūkas montāža</t>
  </si>
  <si>
    <t>Jumta piekļuves lūka</t>
  </si>
  <si>
    <t>stiprinājumi, palīgmateriāli</t>
  </si>
  <si>
    <t>Sniega aiztures barjeras montāža</t>
  </si>
  <si>
    <t>Cauruļveida sniega aiztures barjera</t>
  </si>
  <si>
    <t>09-11202</t>
  </si>
  <si>
    <t>Summa bez PVN (EUR)</t>
  </si>
  <si>
    <t>Virsizdevumi  %, tsk darba aizsardzībai un būvorganizācijas plānotā peļņa (EUR):</t>
  </si>
  <si>
    <t>Transporta izmaksas % no materiālu izmaksām:</t>
  </si>
  <si>
    <t>Transporta izmaksas  % no materiālu izmaksām:</t>
  </si>
  <si>
    <t xml:space="preserve">koka laipau staigāšanai izbūve ēkas bēniņos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</si>
</sst>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"/>
  </numFmts>
  <fonts count="44" x14ac:knownFonts="1">
    <font>
      <sz val="11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9"/>
      <name val="Tahoma"/>
      <family val="2"/>
      <charset val="186"/>
    </font>
    <font>
      <sz val="11"/>
      <name val="Tahoma"/>
      <family val="2"/>
      <charset val="186"/>
    </font>
    <font>
      <sz val="9"/>
      <color indexed="10"/>
      <name val="Tahoma"/>
      <family val="2"/>
      <charset val="186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sz val="9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1"/>
      <name val="Tahoma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8"/>
      <name val="Tahoma"/>
      <family val="2"/>
      <charset val="186"/>
    </font>
    <font>
      <sz val="14"/>
      <color indexed="10"/>
      <name val="Tahoma"/>
      <family val="2"/>
      <charset val="186"/>
    </font>
    <font>
      <sz val="8"/>
      <name val="Arial"/>
      <family val="2"/>
      <charset val="186"/>
    </font>
    <font>
      <sz val="12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10"/>
      <color indexed="1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0"/>
      <color indexed="10"/>
      <name val="Tahoma"/>
      <family val="2"/>
      <charset val="186"/>
    </font>
    <font>
      <sz val="9"/>
      <color rgb="FF000000"/>
      <name val="Tahoma"/>
      <family val="2"/>
      <charset val="186"/>
    </font>
    <font>
      <sz val="9"/>
      <color theme="1"/>
      <name val="Tahoma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/>
  </cellStyleXfs>
  <cellXfs count="256">
    <xf numFmtId="0" fontId="0" fillId="0" borderId="0" xfId="0"/>
    <xf numFmtId="0" fontId="25" fillId="24" borderId="0" xfId="40" applyFont="1" applyFill="1"/>
    <xf numFmtId="2" fontId="20" fillId="24" borderId="12" xfId="46" applyNumberFormat="1" applyFont="1" applyFill="1" applyBorder="1" applyAlignment="1">
      <alignment horizontal="center"/>
    </xf>
    <xf numFmtId="0" fontId="20" fillId="24" borderId="0" xfId="50" applyFont="1" applyFill="1"/>
    <xf numFmtId="0" fontId="23" fillId="24" borderId="13" xfId="50" applyFont="1" applyFill="1" applyBorder="1" applyAlignment="1">
      <alignment horizontal="center" vertical="center" textRotation="90" wrapText="1"/>
    </xf>
    <xf numFmtId="0" fontId="23" fillId="24" borderId="14" xfId="50" applyFont="1" applyFill="1" applyBorder="1" applyAlignment="1">
      <alignment horizontal="center" vertical="center" textRotation="90" wrapText="1"/>
    </xf>
    <xf numFmtId="0" fontId="23" fillId="24" borderId="15" xfId="50" applyFont="1" applyFill="1" applyBorder="1" applyAlignment="1">
      <alignment horizontal="center" vertical="center" textRotation="90" wrapText="1"/>
    </xf>
    <xf numFmtId="0" fontId="20" fillId="24" borderId="12" xfId="46" applyFont="1" applyFill="1" applyBorder="1" applyAlignment="1">
      <alignment horizontal="center"/>
    </xf>
    <xf numFmtId="2" fontId="20" fillId="24" borderId="10" xfId="46" applyNumberFormat="1" applyFont="1" applyFill="1" applyBorder="1" applyAlignment="1">
      <alignment horizontal="center"/>
    </xf>
    <xf numFmtId="2" fontId="20" fillId="24" borderId="11" xfId="46" applyNumberFormat="1" applyFont="1" applyFill="1" applyBorder="1" applyAlignment="1">
      <alignment horizontal="center"/>
    </xf>
    <xf numFmtId="0" fontId="20" fillId="24" borderId="0" xfId="0" applyFont="1" applyFill="1"/>
    <xf numFmtId="0" fontId="20" fillId="24" borderId="10" xfId="46" applyFont="1" applyFill="1" applyBorder="1" applyAlignment="1">
      <alignment horizontal="center"/>
    </xf>
    <xf numFmtId="2" fontId="20" fillId="24" borderId="16" xfId="50" applyNumberFormat="1" applyFont="1" applyFill="1" applyBorder="1" applyAlignment="1">
      <alignment horizontal="center"/>
    </xf>
    <xf numFmtId="2" fontId="20" fillId="24" borderId="17" xfId="50" applyNumberFormat="1" applyFont="1" applyFill="1" applyBorder="1" applyAlignment="1">
      <alignment horizontal="center"/>
    </xf>
    <xf numFmtId="2" fontId="20" fillId="24" borderId="18" xfId="50" applyNumberFormat="1" applyFont="1" applyFill="1" applyBorder="1" applyAlignment="1">
      <alignment horizontal="center"/>
    </xf>
    <xf numFmtId="0" fontId="20" fillId="24" borderId="19" xfId="50" applyFont="1" applyFill="1" applyBorder="1"/>
    <xf numFmtId="0" fontId="20" fillId="24" borderId="20" xfId="50" applyFont="1" applyFill="1" applyBorder="1"/>
    <xf numFmtId="2" fontId="20" fillId="24" borderId="21" xfId="50" applyNumberFormat="1" applyFont="1" applyFill="1" applyBorder="1" applyAlignment="1">
      <alignment horizontal="center"/>
    </xf>
    <xf numFmtId="2" fontId="20" fillId="24" borderId="22" xfId="50" applyNumberFormat="1" applyFont="1" applyFill="1" applyBorder="1" applyAlignment="1">
      <alignment horizontal="center"/>
    </xf>
    <xf numFmtId="2" fontId="20" fillId="24" borderId="23" xfId="50" applyNumberFormat="1" applyFont="1" applyFill="1" applyBorder="1" applyAlignment="1">
      <alignment horizontal="center"/>
    </xf>
    <xf numFmtId="2" fontId="20" fillId="24" borderId="24" xfId="50" applyNumberFormat="1" applyFont="1" applyFill="1" applyBorder="1" applyAlignment="1">
      <alignment horizontal="center"/>
    </xf>
    <xf numFmtId="49" fontId="20" fillId="24" borderId="0" xfId="50" applyNumberFormat="1" applyFont="1" applyFill="1"/>
    <xf numFmtId="0" fontId="25" fillId="24" borderId="0" xfId="46" applyFont="1" applyFill="1"/>
    <xf numFmtId="0" fontId="26" fillId="24" borderId="0" xfId="46" applyFont="1" applyFill="1" applyBorder="1" applyAlignment="1">
      <alignment horizontal="center" vertical="center"/>
    </xf>
    <xf numFmtId="0" fontId="21" fillId="24" borderId="0" xfId="46" applyFont="1" applyFill="1" applyBorder="1" applyAlignment="1">
      <alignment horizontal="left" vertical="center"/>
    </xf>
    <xf numFmtId="49" fontId="21" fillId="24" borderId="0" xfId="46" applyNumberFormat="1" applyFont="1" applyFill="1" applyBorder="1" applyAlignment="1">
      <alignment horizontal="center" vertical="center" wrapText="1"/>
    </xf>
    <xf numFmtId="0" fontId="20" fillId="24" borderId="0" xfId="46" applyFont="1" applyFill="1" applyBorder="1" applyAlignment="1">
      <alignment horizontal="centerContinuous" vertical="center"/>
    </xf>
    <xf numFmtId="0" fontId="25" fillId="24" borderId="0" xfId="46" applyFont="1" applyFill="1" applyBorder="1" applyAlignment="1">
      <alignment horizontal="centerContinuous" vertical="center"/>
    </xf>
    <xf numFmtId="0" fontId="21" fillId="24" borderId="0" xfId="46" applyFont="1" applyFill="1" applyBorder="1" applyAlignment="1">
      <alignment vertical="center"/>
    </xf>
    <xf numFmtId="0" fontId="20" fillId="24" borderId="0" xfId="46" applyFont="1" applyFill="1" applyBorder="1" applyAlignment="1">
      <alignment vertical="center" wrapText="1"/>
    </xf>
    <xf numFmtId="0" fontId="20" fillId="24" borderId="0" xfId="46" applyFont="1" applyFill="1" applyBorder="1" applyAlignment="1">
      <alignment horizontal="center" vertical="center"/>
    </xf>
    <xf numFmtId="49" fontId="20" fillId="24" borderId="0" xfId="46" applyNumberFormat="1" applyFont="1" applyFill="1" applyBorder="1" applyAlignment="1">
      <alignment horizontal="center" vertical="center" wrapText="1"/>
    </xf>
    <xf numFmtId="0" fontId="20" fillId="24" borderId="0" xfId="46" applyFont="1" applyFill="1" applyBorder="1" applyAlignment="1">
      <alignment horizontal="left" vertical="center"/>
    </xf>
    <xf numFmtId="2" fontId="28" fillId="24" borderId="0" xfId="46" applyNumberFormat="1" applyFont="1" applyFill="1" applyBorder="1" applyAlignment="1">
      <alignment horizontal="left" vertical="center"/>
    </xf>
    <xf numFmtId="0" fontId="25" fillId="24" borderId="0" xfId="46" applyFont="1" applyFill="1" applyBorder="1" applyAlignment="1">
      <alignment horizontal="center" vertical="center"/>
    </xf>
    <xf numFmtId="0" fontId="25" fillId="24" borderId="0" xfId="46" applyFont="1" applyFill="1" applyBorder="1" applyAlignment="1">
      <alignment horizontal="left" vertical="center"/>
    </xf>
    <xf numFmtId="0" fontId="22" fillId="24" borderId="0" xfId="46" applyFont="1" applyFill="1"/>
    <xf numFmtId="0" fontId="20" fillId="24" borderId="0" xfId="46" applyFont="1" applyFill="1"/>
    <xf numFmtId="0" fontId="22" fillId="24" borderId="25" xfId="46" applyFont="1" applyFill="1" applyBorder="1" applyAlignment="1">
      <alignment horizontal="center"/>
    </xf>
    <xf numFmtId="0" fontId="22" fillId="24" borderId="10" xfId="46" applyFont="1" applyFill="1" applyBorder="1" applyAlignment="1">
      <alignment horizontal="center"/>
    </xf>
    <xf numFmtId="0" fontId="22" fillId="24" borderId="10" xfId="50" applyFont="1" applyFill="1" applyBorder="1" applyAlignment="1">
      <alignment horizontal="center"/>
    </xf>
    <xf numFmtId="2" fontId="22" fillId="24" borderId="11" xfId="50" applyNumberFormat="1" applyFont="1" applyFill="1" applyBorder="1" applyAlignment="1">
      <alignment horizontal="center"/>
    </xf>
    <xf numFmtId="2" fontId="22" fillId="24" borderId="26" xfId="42" applyNumberFormat="1" applyFont="1" applyFill="1" applyBorder="1" applyAlignment="1">
      <alignment horizontal="center"/>
    </xf>
    <xf numFmtId="2" fontId="22" fillId="24" borderId="10" xfId="46" applyNumberFormat="1" applyFont="1" applyFill="1" applyBorder="1" applyAlignment="1">
      <alignment horizontal="center"/>
    </xf>
    <xf numFmtId="2" fontId="22" fillId="24" borderId="10" xfId="42" applyNumberFormat="1" applyFont="1" applyFill="1" applyBorder="1" applyAlignment="1">
      <alignment horizontal="center"/>
    </xf>
    <xf numFmtId="2" fontId="22" fillId="24" borderId="11" xfId="46" applyNumberFormat="1" applyFont="1" applyFill="1" applyBorder="1" applyAlignment="1">
      <alignment horizontal="center"/>
    </xf>
    <xf numFmtId="2" fontId="22" fillId="24" borderId="12" xfId="46" applyNumberFormat="1" applyFont="1" applyFill="1" applyBorder="1" applyAlignment="1">
      <alignment horizontal="center"/>
    </xf>
    <xf numFmtId="0" fontId="22" fillId="24" borderId="27" xfId="46" applyFont="1" applyFill="1" applyBorder="1"/>
    <xf numFmtId="0" fontId="22" fillId="24" borderId="28" xfId="46" applyFont="1" applyFill="1" applyBorder="1"/>
    <xf numFmtId="0" fontId="22" fillId="24" borderId="28" xfId="46" applyFont="1" applyFill="1" applyBorder="1" applyAlignment="1">
      <alignment horizontal="left" vertical="justify" indent="2"/>
    </xf>
    <xf numFmtId="0" fontId="22" fillId="24" borderId="28" xfId="46" applyFont="1" applyFill="1" applyBorder="1" applyAlignment="1">
      <alignment horizontal="center"/>
    </xf>
    <xf numFmtId="2" fontId="22" fillId="24" borderId="29" xfId="46" applyNumberFormat="1" applyFont="1" applyFill="1" applyBorder="1" applyAlignment="1">
      <alignment horizontal="center"/>
    </xf>
    <xf numFmtId="2" fontId="22" fillId="24" borderId="30" xfId="46" applyNumberFormat="1" applyFont="1" applyFill="1" applyBorder="1" applyAlignment="1">
      <alignment horizontal="center"/>
    </xf>
    <xf numFmtId="2" fontId="22" fillId="24" borderId="28" xfId="46" applyNumberFormat="1" applyFont="1" applyFill="1" applyBorder="1" applyAlignment="1">
      <alignment horizontal="center"/>
    </xf>
    <xf numFmtId="2" fontId="23" fillId="24" borderId="28" xfId="46" applyNumberFormat="1" applyFont="1" applyFill="1" applyBorder="1" applyAlignment="1">
      <alignment horizontal="center"/>
    </xf>
    <xf numFmtId="2" fontId="23" fillId="24" borderId="31" xfId="46" applyNumberFormat="1" applyFont="1" applyFill="1" applyBorder="1" applyAlignment="1">
      <alignment horizontal="center"/>
    </xf>
    <xf numFmtId="0" fontId="20" fillId="24" borderId="10" xfId="46" applyFont="1" applyFill="1" applyBorder="1" applyAlignment="1">
      <alignment horizontal="left" vertical="justify" indent="2"/>
    </xf>
    <xf numFmtId="2" fontId="23" fillId="24" borderId="10" xfId="46" applyNumberFormat="1" applyFont="1" applyFill="1" applyBorder="1" applyAlignment="1">
      <alignment horizontal="center"/>
    </xf>
    <xf numFmtId="2" fontId="23" fillId="24" borderId="11" xfId="46" applyNumberFormat="1" applyFont="1" applyFill="1" applyBorder="1" applyAlignment="1">
      <alignment horizontal="center"/>
    </xf>
    <xf numFmtId="0" fontId="20" fillId="0" borderId="0" xfId="45" applyFont="1" applyFill="1"/>
    <xf numFmtId="49" fontId="20" fillId="0" borderId="0" xfId="45" applyNumberFormat="1" applyFont="1" applyFill="1"/>
    <xf numFmtId="0" fontId="20" fillId="24" borderId="0" xfId="45" applyFont="1" applyFill="1"/>
    <xf numFmtId="0" fontId="20" fillId="24" borderId="0" xfId="46" applyFont="1" applyFill="1" applyBorder="1" applyAlignment="1">
      <alignment vertical="center"/>
    </xf>
    <xf numFmtId="0" fontId="37" fillId="0" borderId="0" xfId="41" applyFont="1" applyFill="1" applyBorder="1" applyAlignment="1">
      <alignment vertical="center"/>
    </xf>
    <xf numFmtId="0" fontId="22" fillId="0" borderId="0" xfId="41" applyFont="1" applyFill="1" applyBorder="1" applyAlignment="1">
      <alignment vertical="justify"/>
    </xf>
    <xf numFmtId="0" fontId="20" fillId="0" borderId="0" xfId="41" applyFont="1" applyFill="1" applyBorder="1" applyAlignment="1">
      <alignment horizontal="center" vertical="justify"/>
    </xf>
    <xf numFmtId="0" fontId="32" fillId="0" borderId="0" xfId="41" applyFont="1" applyFill="1" applyBorder="1" applyAlignment="1">
      <alignment vertical="center"/>
    </xf>
    <xf numFmtId="0" fontId="34" fillId="0" borderId="0" xfId="41" applyFont="1" applyFill="1" applyBorder="1" applyAlignment="1">
      <alignment vertical="center" wrapText="1"/>
    </xf>
    <xf numFmtId="0" fontId="21" fillId="0" borderId="0" xfId="41" applyFont="1" applyFill="1" applyBorder="1" applyAlignment="1">
      <alignment horizontal="right" vertical="center"/>
    </xf>
    <xf numFmtId="0" fontId="38" fillId="0" borderId="0" xfId="41" applyFont="1" applyFill="1" applyBorder="1" applyAlignment="1">
      <alignment horizontal="center" vertical="center"/>
    </xf>
    <xf numFmtId="0" fontId="35" fillId="0" borderId="0" xfId="41" applyFont="1" applyFill="1" applyBorder="1" applyAlignment="1">
      <alignment horizontal="left" vertical="center"/>
    </xf>
    <xf numFmtId="0" fontId="37" fillId="0" borderId="0" xfId="41" applyFont="1" applyFill="1" applyBorder="1" applyAlignment="1">
      <alignment horizontal="centerContinuous" vertical="center" wrapText="1"/>
    </xf>
    <xf numFmtId="0" fontId="37" fillId="0" borderId="0" xfId="41" applyFont="1" applyFill="1" applyBorder="1" applyAlignment="1">
      <alignment horizontal="centerContinuous" vertical="center"/>
    </xf>
    <xf numFmtId="0" fontId="22" fillId="0" borderId="0" xfId="41" applyFont="1" applyFill="1" applyBorder="1" applyAlignment="1">
      <alignment horizontal="centerContinuous" vertical="center"/>
    </xf>
    <xf numFmtId="0" fontId="22" fillId="0" borderId="0" xfId="41" applyFont="1" applyFill="1" applyBorder="1" applyAlignment="1">
      <alignment horizontal="left" vertical="center"/>
    </xf>
    <xf numFmtId="0" fontId="22" fillId="0" borderId="0" xfId="41" applyFont="1" applyFill="1" applyBorder="1" applyAlignment="1">
      <alignment horizontal="centerContinuous" vertical="center" wrapText="1"/>
    </xf>
    <xf numFmtId="0" fontId="39" fillId="0" borderId="0" xfId="41" applyFont="1" applyFill="1" applyBorder="1" applyAlignment="1">
      <alignment vertical="center"/>
    </xf>
    <xf numFmtId="0" fontId="40" fillId="0" borderId="0" xfId="41" applyFont="1" applyFill="1" applyBorder="1" applyAlignment="1">
      <alignment vertical="center"/>
    </xf>
    <xf numFmtId="49" fontId="20" fillId="0" borderId="33" xfId="49" applyNumberFormat="1" applyFont="1" applyFill="1" applyBorder="1" applyAlignment="1">
      <alignment horizontal="center" vertical="center" wrapText="1"/>
    </xf>
    <xf numFmtId="0" fontId="20" fillId="0" borderId="34" xfId="41" applyFont="1" applyFill="1" applyBorder="1" applyAlignment="1">
      <alignment horizontal="center" vertical="center" wrapText="1"/>
    </xf>
    <xf numFmtId="4" fontId="20" fillId="0" borderId="35" xfId="41" applyNumberFormat="1" applyFont="1" applyFill="1" applyBorder="1" applyAlignment="1">
      <alignment horizontal="center" vertical="center"/>
    </xf>
    <xf numFmtId="0" fontId="41" fillId="0" borderId="0" xfId="41" applyFont="1" applyFill="1" applyBorder="1" applyAlignment="1">
      <alignment vertical="center"/>
    </xf>
    <xf numFmtId="0" fontId="20" fillId="0" borderId="39" xfId="41" applyFont="1" applyFill="1" applyBorder="1" applyAlignment="1">
      <alignment vertical="center" wrapText="1"/>
    </xf>
    <xf numFmtId="4" fontId="23" fillId="0" borderId="17" xfId="41" applyNumberFormat="1" applyFont="1" applyFill="1" applyBorder="1" applyAlignment="1">
      <alignment horizontal="right" vertical="center"/>
    </xf>
    <xf numFmtId="10" fontId="23" fillId="0" borderId="17" xfId="41" applyNumberFormat="1" applyFont="1" applyFill="1" applyBorder="1" applyAlignment="1">
      <alignment horizontal="center" vertical="center"/>
    </xf>
    <xf numFmtId="4" fontId="23" fillId="0" borderId="18" xfId="41" applyNumberFormat="1" applyFont="1" applyFill="1" applyBorder="1" applyAlignment="1">
      <alignment horizontal="center" vertical="center"/>
    </xf>
    <xf numFmtId="2" fontId="39" fillId="0" borderId="0" xfId="41" applyNumberFormat="1" applyFont="1" applyFill="1" applyBorder="1" applyAlignment="1">
      <alignment vertical="center"/>
    </xf>
    <xf numFmtId="0" fontId="20" fillId="0" borderId="40" xfId="41" applyFont="1" applyFill="1" applyBorder="1" applyAlignment="1">
      <alignment vertical="center" wrapText="1"/>
    </xf>
    <xf numFmtId="4" fontId="20" fillId="0" borderId="20" xfId="41" applyNumberFormat="1" applyFont="1" applyFill="1" applyBorder="1" applyAlignment="1">
      <alignment horizontal="right" vertical="center"/>
    </xf>
    <xf numFmtId="10" fontId="20" fillId="0" borderId="20" xfId="41" applyNumberFormat="1" applyFont="1" applyFill="1" applyBorder="1" applyAlignment="1">
      <alignment horizontal="center" vertical="center"/>
    </xf>
    <xf numFmtId="4" fontId="20" fillId="0" borderId="21" xfId="41" applyNumberFormat="1" applyFont="1" applyFill="1" applyBorder="1" applyAlignment="1">
      <alignment horizontal="center" vertical="center"/>
    </xf>
    <xf numFmtId="0" fontId="20" fillId="0" borderId="41" xfId="41" applyFont="1" applyFill="1" applyBorder="1" applyAlignment="1">
      <alignment vertical="center" wrapText="1"/>
    </xf>
    <xf numFmtId="4" fontId="23" fillId="0" borderId="23" xfId="41" applyNumberFormat="1" applyFont="1" applyFill="1" applyBorder="1" applyAlignment="1">
      <alignment horizontal="right" vertical="center"/>
    </xf>
    <xf numFmtId="4" fontId="23" fillId="0" borderId="24" xfId="41" applyNumberFormat="1" applyFont="1" applyFill="1" applyBorder="1" applyAlignment="1">
      <alignment horizontal="center" vertical="center"/>
    </xf>
    <xf numFmtId="0" fontId="29" fillId="0" borderId="0" xfId="41" applyFont="1" applyBorder="1" applyAlignment="1">
      <alignment vertical="center" wrapText="1"/>
    </xf>
    <xf numFmtId="0" fontId="22" fillId="0" borderId="0" xfId="41" applyFont="1" applyFill="1" applyBorder="1" applyAlignment="1">
      <alignment horizontal="right" vertical="center" wrapText="1"/>
    </xf>
    <xf numFmtId="0" fontId="40" fillId="0" borderId="0" xfId="41" applyFont="1" applyFill="1" applyBorder="1" applyAlignment="1">
      <alignment vertical="center" wrapText="1"/>
    </xf>
    <xf numFmtId="4" fontId="39" fillId="0" borderId="0" xfId="41" applyNumberFormat="1" applyFont="1" applyFill="1" applyBorder="1" applyAlignment="1">
      <alignment horizontal="center" vertical="center"/>
    </xf>
    <xf numFmtId="0" fontId="39" fillId="0" borderId="0" xfId="41" applyFont="1" applyFill="1" applyBorder="1" applyAlignment="1">
      <alignment vertical="center" wrapText="1"/>
    </xf>
    <xf numFmtId="0" fontId="39" fillId="0" borderId="0" xfId="41" applyFont="1" applyFill="1" applyBorder="1" applyAlignment="1">
      <alignment horizontal="center" vertical="center"/>
    </xf>
    <xf numFmtId="0" fontId="20" fillId="0" borderId="0" xfId="46" applyFont="1" applyFill="1" applyBorder="1" applyAlignment="1">
      <alignment vertical="center"/>
    </xf>
    <xf numFmtId="0" fontId="20" fillId="0" borderId="0" xfId="41" applyFont="1" applyFill="1" applyBorder="1" applyAlignment="1">
      <alignment vertical="center" wrapText="1"/>
    </xf>
    <xf numFmtId="0" fontId="20" fillId="0" borderId="0" xfId="41" applyFont="1" applyFill="1" applyBorder="1" applyAlignment="1">
      <alignment horizontal="centerContinuous" vertical="center"/>
    </xf>
    <xf numFmtId="0" fontId="20" fillId="0" borderId="0" xfId="4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vertical="center"/>
    </xf>
    <xf numFmtId="0" fontId="20" fillId="0" borderId="0" xfId="41" applyFont="1" applyFill="1"/>
    <xf numFmtId="0" fontId="20" fillId="0" borderId="0" xfId="41" applyFont="1" applyFill="1" applyBorder="1" applyAlignment="1">
      <alignment horizontal="right" vertical="center"/>
    </xf>
    <xf numFmtId="2" fontId="23" fillId="0" borderId="0" xfId="41" applyNumberFormat="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horizontal="right" vertical="center" wrapText="1"/>
    </xf>
    <xf numFmtId="2" fontId="20" fillId="0" borderId="0" xfId="41" applyNumberFormat="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horizontal="left" vertical="center"/>
    </xf>
    <xf numFmtId="0" fontId="20" fillId="0" borderId="10" xfId="49" applyFont="1" applyFill="1" applyBorder="1" applyAlignment="1">
      <alignment horizontal="center" vertical="center" wrapText="1"/>
    </xf>
    <xf numFmtId="4" fontId="20" fillId="0" borderId="10" xfId="41" applyNumberFormat="1" applyFont="1" applyFill="1" applyBorder="1" applyAlignment="1">
      <alignment horizontal="center" vertical="center"/>
    </xf>
    <xf numFmtId="4" fontId="20" fillId="0" borderId="0" xfId="41" applyNumberFormat="1" applyFont="1" applyFill="1" applyAlignment="1">
      <alignment horizontal="center"/>
    </xf>
    <xf numFmtId="4" fontId="23" fillId="0" borderId="0" xfId="41" applyNumberFormat="1" applyFont="1" applyFill="1" applyAlignment="1">
      <alignment horizontal="center"/>
    </xf>
    <xf numFmtId="0" fontId="20" fillId="24" borderId="0" xfId="43" applyFont="1" applyFill="1" applyBorder="1" applyAlignment="1"/>
    <xf numFmtId="0" fontId="20" fillId="24" borderId="0" xfId="43" applyFont="1" applyFill="1" applyBorder="1" applyAlignment="1">
      <alignment horizontal="right" vertical="center" wrapText="1"/>
    </xf>
    <xf numFmtId="49" fontId="20" fillId="24" borderId="0" xfId="45" applyNumberFormat="1" applyFont="1" applyFill="1"/>
    <xf numFmtId="0" fontId="20" fillId="24" borderId="0" xfId="43" applyFont="1" applyFill="1" applyBorder="1" applyAlignment="1">
      <alignment horizontal="right"/>
    </xf>
    <xf numFmtId="0" fontId="20" fillId="0" borderId="34" xfId="41" applyFont="1" applyBorder="1" applyAlignment="1">
      <alignment horizontal="center"/>
    </xf>
    <xf numFmtId="0" fontId="23" fillId="0" borderId="0" xfId="41" applyFont="1" applyFill="1" applyAlignment="1">
      <alignment horizontal="right"/>
    </xf>
    <xf numFmtId="0" fontId="23" fillId="24" borderId="42" xfId="50" applyFont="1" applyFill="1" applyBorder="1" applyAlignment="1">
      <alignment horizontal="center" vertical="center" textRotation="90" wrapText="1"/>
    </xf>
    <xf numFmtId="49" fontId="29" fillId="25" borderId="33" xfId="0" applyNumberFormat="1" applyFont="1" applyFill="1" applyBorder="1" applyAlignment="1">
      <alignment horizontal="center" vertical="top"/>
    </xf>
    <xf numFmtId="49" fontId="20" fillId="25" borderId="34" xfId="0" applyNumberFormat="1" applyFont="1" applyFill="1" applyBorder="1" applyAlignment="1">
      <alignment horizontal="center" vertical="top"/>
    </xf>
    <xf numFmtId="0" fontId="20" fillId="25" borderId="34" xfId="0" applyFont="1" applyFill="1" applyBorder="1" applyAlignment="1">
      <alignment horizontal="center"/>
    </xf>
    <xf numFmtId="2" fontId="20" fillId="25" borderId="43" xfId="0" applyNumberFormat="1" applyFont="1" applyFill="1" applyBorder="1" applyAlignment="1">
      <alignment horizontal="center"/>
    </xf>
    <xf numFmtId="2" fontId="20" fillId="25" borderId="33" xfId="0" applyNumberFormat="1" applyFont="1" applyFill="1" applyBorder="1" applyAlignment="1">
      <alignment horizontal="center"/>
    </xf>
    <xf numFmtId="2" fontId="20" fillId="25" borderId="34" xfId="0" applyNumberFormat="1" applyFont="1" applyFill="1" applyBorder="1" applyAlignment="1">
      <alignment horizontal="center"/>
    </xf>
    <xf numFmtId="2" fontId="20" fillId="25" borderId="35" xfId="0" applyNumberFormat="1" applyFont="1" applyFill="1" applyBorder="1" applyAlignment="1">
      <alignment horizontal="center"/>
    </xf>
    <xf numFmtId="2" fontId="20" fillId="25" borderId="44" xfId="0" applyNumberFormat="1" applyFont="1" applyFill="1" applyBorder="1" applyAlignment="1">
      <alignment horizontal="center"/>
    </xf>
    <xf numFmtId="49" fontId="20" fillId="25" borderId="12" xfId="0" applyNumberFormat="1" applyFont="1" applyFill="1" applyBorder="1" applyAlignment="1">
      <alignment horizontal="center" vertical="top"/>
    </xf>
    <xf numFmtId="49" fontId="20" fillId="25" borderId="10" xfId="0" applyNumberFormat="1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/>
    </xf>
    <xf numFmtId="2" fontId="20" fillId="25" borderId="32" xfId="0" applyNumberFormat="1" applyFont="1" applyFill="1" applyBorder="1" applyAlignment="1">
      <alignment horizontal="center"/>
    </xf>
    <xf numFmtId="2" fontId="20" fillId="25" borderId="12" xfId="0" applyNumberFormat="1" applyFont="1" applyFill="1" applyBorder="1" applyAlignment="1">
      <alignment horizontal="center"/>
    </xf>
    <xf numFmtId="2" fontId="20" fillId="25" borderId="10" xfId="0" applyNumberFormat="1" applyFont="1" applyFill="1" applyBorder="1" applyAlignment="1">
      <alignment horizontal="center"/>
    </xf>
    <xf numFmtId="2" fontId="20" fillId="25" borderId="11" xfId="0" applyNumberFormat="1" applyFont="1" applyFill="1" applyBorder="1" applyAlignment="1">
      <alignment horizontal="center"/>
    </xf>
    <xf numFmtId="2" fontId="20" fillId="25" borderId="26" xfId="0" applyNumberFormat="1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vertical="justify"/>
    </xf>
    <xf numFmtId="0" fontId="20" fillId="25" borderId="10" xfId="0" applyNumberFormat="1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horizontal="left" vertical="center" indent="2"/>
    </xf>
    <xf numFmtId="0" fontId="29" fillId="0" borderId="0" xfId="0" applyFont="1" applyFill="1" applyBorder="1" applyAlignment="1"/>
    <xf numFmtId="0" fontId="20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vertical="center" wrapText="1"/>
    </xf>
    <xf numFmtId="0" fontId="42" fillId="0" borderId="10" xfId="0" applyFont="1" applyBorder="1" applyAlignment="1">
      <alignment horizontal="left" wrapText="1" indent="2"/>
    </xf>
    <xf numFmtId="0" fontId="21" fillId="24" borderId="0" xfId="46" applyFont="1" applyFill="1" applyBorder="1" applyAlignment="1">
      <alignment vertical="center" wrapText="1"/>
    </xf>
    <xf numFmtId="0" fontId="21" fillId="24" borderId="0" xfId="46" applyFont="1" applyFill="1" applyBorder="1" applyAlignment="1">
      <alignment horizontal="center" vertical="center"/>
    </xf>
    <xf numFmtId="0" fontId="21" fillId="24" borderId="0" xfId="46" applyFont="1" applyFill="1" applyBorder="1" applyAlignment="1">
      <alignment horizontal="centerContinuous" vertical="center"/>
    </xf>
    <xf numFmtId="0" fontId="27" fillId="24" borderId="0" xfId="46" applyFont="1" applyFill="1" applyBorder="1" applyAlignment="1">
      <alignment vertical="center"/>
    </xf>
    <xf numFmtId="49" fontId="27" fillId="24" borderId="0" xfId="46" applyNumberFormat="1" applyFont="1" applyFill="1" applyBorder="1" applyAlignment="1">
      <alignment horizontal="center" vertical="center" wrapText="1"/>
    </xf>
    <xf numFmtId="0" fontId="27" fillId="24" borderId="0" xfId="46" applyFont="1" applyFill="1" applyBorder="1" applyAlignment="1">
      <alignment vertical="center" wrapText="1"/>
    </xf>
    <xf numFmtId="0" fontId="23" fillId="24" borderId="42" xfId="50" applyFont="1" applyFill="1" applyBorder="1" applyAlignment="1">
      <alignment horizontal="center" vertical="center" textRotation="90" wrapText="1"/>
    </xf>
    <xf numFmtId="0" fontId="43" fillId="0" borderId="10" xfId="0" applyFont="1" applyBorder="1" applyAlignment="1">
      <alignment horizontal="left" indent="3"/>
    </xf>
    <xf numFmtId="49" fontId="20" fillId="25" borderId="12" xfId="0" applyNumberFormat="1" applyFont="1" applyFill="1" applyBorder="1" applyAlignment="1">
      <alignment vertical="top"/>
    </xf>
    <xf numFmtId="49" fontId="20" fillId="25" borderId="10" xfId="0" applyNumberFormat="1" applyFont="1" applyFill="1" applyBorder="1" applyAlignment="1">
      <alignment vertical="top"/>
    </xf>
    <xf numFmtId="0" fontId="20" fillId="25" borderId="10" xfId="0" applyFont="1" applyFill="1" applyBorder="1" applyAlignment="1"/>
    <xf numFmtId="2" fontId="20" fillId="25" borderId="12" xfId="0" applyNumberFormat="1" applyFont="1" applyFill="1" applyBorder="1" applyAlignment="1"/>
    <xf numFmtId="2" fontId="20" fillId="25" borderId="10" xfId="0" applyNumberFormat="1" applyFont="1" applyFill="1" applyBorder="1" applyAlignment="1"/>
    <xf numFmtId="2" fontId="20" fillId="25" borderId="11" xfId="0" applyNumberFormat="1" applyFont="1" applyFill="1" applyBorder="1" applyAlignment="1"/>
    <xf numFmtId="2" fontId="20" fillId="25" borderId="26" xfId="0" applyNumberFormat="1" applyFont="1" applyFill="1" applyBorder="1" applyAlignment="1"/>
    <xf numFmtId="0" fontId="22" fillId="24" borderId="0" xfId="46" applyFont="1" applyFill="1" applyAlignment="1"/>
    <xf numFmtId="0" fontId="42" fillId="0" borderId="10" xfId="0" applyFont="1" applyBorder="1" applyAlignment="1">
      <alignment horizontal="left" wrapText="1"/>
    </xf>
    <xf numFmtId="0" fontId="43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 indent="2"/>
    </xf>
    <xf numFmtId="0" fontId="25" fillId="0" borderId="10" xfId="0" applyFont="1" applyBorder="1" applyAlignment="1">
      <alignment horizontal="left" wrapText="1" indent="2"/>
    </xf>
    <xf numFmtId="2" fontId="20" fillId="25" borderId="34" xfId="0" applyNumberFormat="1" applyFont="1" applyFill="1" applyBorder="1" applyAlignment="1">
      <alignment horizontal="center" shrinkToFit="1"/>
    </xf>
    <xf numFmtId="0" fontId="25" fillId="0" borderId="10" xfId="0" applyFont="1" applyBorder="1" applyAlignment="1">
      <alignment horizontal="left" wrapText="1" indent="3"/>
    </xf>
    <xf numFmtId="0" fontId="23" fillId="0" borderId="10" xfId="41" applyNumberFormat="1" applyFont="1" applyFill="1" applyBorder="1" applyAlignment="1">
      <alignment horizontal="center" vertical="center" wrapText="1"/>
    </xf>
    <xf numFmtId="4" fontId="39" fillId="0" borderId="0" xfId="41" applyNumberFormat="1" applyFont="1" applyFill="1" applyBorder="1" applyAlignment="1">
      <alignment vertical="center" shrinkToFit="1"/>
    </xf>
    <xf numFmtId="0" fontId="25" fillId="0" borderId="0" xfId="0" applyFont="1" applyAlignment="1">
      <alignment horizontal="left" wrapText="1" indent="3"/>
    </xf>
    <xf numFmtId="49" fontId="20" fillId="0" borderId="10" xfId="49" applyNumberFormat="1" applyFont="1" applyFill="1" applyBorder="1" applyAlignment="1">
      <alignment horizontal="center" vertical="center" wrapText="1"/>
    </xf>
    <xf numFmtId="0" fontId="23" fillId="0" borderId="10" xfId="41" applyFont="1" applyFill="1" applyBorder="1" applyAlignment="1">
      <alignment horizontal="right" vertical="center" wrapText="1"/>
    </xf>
    <xf numFmtId="4" fontId="23" fillId="0" borderId="10" xfId="41" applyNumberFormat="1" applyFont="1" applyFill="1" applyBorder="1" applyAlignment="1">
      <alignment horizontal="center" vertical="center"/>
    </xf>
    <xf numFmtId="4" fontId="23" fillId="0" borderId="10" xfId="41" applyNumberFormat="1" applyFont="1" applyFill="1" applyBorder="1" applyAlignment="1">
      <alignment horizontal="center" vertical="center" shrinkToFit="1"/>
    </xf>
    <xf numFmtId="0" fontId="20" fillId="25" borderId="37" xfId="0" applyFont="1" applyFill="1" applyBorder="1" applyAlignment="1">
      <alignment horizontal="center"/>
    </xf>
    <xf numFmtId="2" fontId="20" fillId="25" borderId="58" xfId="0" applyNumberFormat="1" applyFont="1" applyFill="1" applyBorder="1" applyAlignment="1">
      <alignment horizontal="center"/>
    </xf>
    <xf numFmtId="2" fontId="20" fillId="25" borderId="36" xfId="0" applyNumberFormat="1" applyFont="1" applyFill="1" applyBorder="1" applyAlignment="1">
      <alignment horizontal="center"/>
    </xf>
    <xf numFmtId="2" fontId="20" fillId="25" borderId="37" xfId="0" applyNumberFormat="1" applyFont="1" applyFill="1" applyBorder="1" applyAlignment="1">
      <alignment horizontal="center"/>
    </xf>
    <xf numFmtId="2" fontId="20" fillId="25" borderId="38" xfId="0" applyNumberFormat="1" applyFont="1" applyFill="1" applyBorder="1" applyAlignment="1">
      <alignment horizontal="center"/>
    </xf>
    <xf numFmtId="2" fontId="20" fillId="25" borderId="59" xfId="0" applyNumberFormat="1" applyFont="1" applyFill="1" applyBorder="1" applyAlignment="1">
      <alignment horizontal="center"/>
    </xf>
    <xf numFmtId="49" fontId="20" fillId="25" borderId="37" xfId="0" applyNumberFormat="1" applyFont="1" applyFill="1" applyBorder="1" applyAlignment="1">
      <alignment horizontal="center" vertical="top"/>
    </xf>
    <xf numFmtId="0" fontId="27" fillId="24" borderId="0" xfId="46" applyFont="1" applyFill="1" applyBorder="1" applyAlignment="1">
      <alignment horizontal="centerContinuous" vertical="center"/>
    </xf>
    <xf numFmtId="0" fontId="27" fillId="24" borderId="0" xfId="46" applyFont="1" applyFill="1"/>
    <xf numFmtId="0" fontId="43" fillId="0" borderId="37" xfId="0" applyFont="1" applyBorder="1" applyAlignment="1">
      <alignment horizontal="left" vertical="center" wrapText="1"/>
    </xf>
    <xf numFmtId="0" fontId="23" fillId="24" borderId="28" xfId="50" applyFont="1" applyFill="1" applyBorder="1" applyAlignment="1">
      <alignment horizontal="center" vertical="center"/>
    </xf>
    <xf numFmtId="4" fontId="41" fillId="0" borderId="10" xfId="41" applyNumberFormat="1" applyFont="1" applyFill="1" applyBorder="1" applyAlignment="1">
      <alignment vertical="center" shrinkToFit="1"/>
    </xf>
    <xf numFmtId="0" fontId="43" fillId="0" borderId="10" xfId="0" applyFont="1" applyBorder="1" applyAlignment="1">
      <alignment vertical="center" wrapText="1"/>
    </xf>
    <xf numFmtId="0" fontId="25" fillId="0" borderId="0" xfId="0" applyFont="1" applyAlignment="1">
      <alignment horizontal="left" wrapText="1" indent="3" shrinkToFit="1"/>
    </xf>
    <xf numFmtId="49" fontId="20" fillId="0" borderId="37" xfId="0" applyNumberFormat="1" applyFont="1" applyFill="1" applyBorder="1" applyAlignment="1">
      <alignment horizontal="center" vertical="top"/>
    </xf>
    <xf numFmtId="0" fontId="20" fillId="24" borderId="60" xfId="0" applyFont="1" applyFill="1" applyBorder="1"/>
    <xf numFmtId="0" fontId="29" fillId="24" borderId="0" xfId="46" applyFont="1" applyFill="1" applyBorder="1" applyAlignment="1">
      <alignment vertical="center"/>
    </xf>
    <xf numFmtId="0" fontId="43" fillId="0" borderId="37" xfId="0" applyFont="1" applyBorder="1" applyAlignment="1">
      <alignment vertical="center" wrapText="1"/>
    </xf>
    <xf numFmtId="0" fontId="22" fillId="24" borderId="28" xfId="50" applyFont="1" applyFill="1" applyBorder="1" applyAlignment="1">
      <alignment horizontal="center"/>
    </xf>
    <xf numFmtId="2" fontId="22" fillId="24" borderId="29" xfId="50" applyNumberFormat="1" applyFont="1" applyFill="1" applyBorder="1" applyAlignment="1">
      <alignment horizontal="center"/>
    </xf>
    <xf numFmtId="0" fontId="20" fillId="24" borderId="0" xfId="50" applyFont="1" applyFill="1" applyBorder="1"/>
    <xf numFmtId="2" fontId="20" fillId="25" borderId="11" xfId="0" applyNumberFormat="1" applyFont="1" applyFill="1" applyBorder="1" applyAlignment="1">
      <alignment horizontal="center" shrinkToFit="1"/>
    </xf>
    <xf numFmtId="2" fontId="20" fillId="25" borderId="10" xfId="0" applyNumberFormat="1" applyFont="1" applyFill="1" applyBorder="1" applyAlignment="1">
      <alignment horizontal="center" shrinkToFit="1"/>
    </xf>
    <xf numFmtId="49" fontId="20" fillId="25" borderId="26" xfId="0" applyNumberFormat="1" applyFont="1" applyFill="1" applyBorder="1" applyAlignment="1">
      <alignment horizontal="center" vertical="top"/>
    </xf>
    <xf numFmtId="0" fontId="33" fillId="0" borderId="0" xfId="41" applyFont="1" applyFill="1" applyBorder="1" applyAlignment="1">
      <alignment horizontal="center" vertical="center"/>
    </xf>
    <xf numFmtId="0" fontId="23" fillId="0" borderId="45" xfId="41" applyFont="1" applyFill="1" applyBorder="1" applyAlignment="1">
      <alignment horizontal="center" vertical="center" wrapText="1"/>
    </xf>
    <xf numFmtId="0" fontId="23" fillId="0" borderId="40" xfId="41" applyFont="1" applyFill="1" applyBorder="1" applyAlignment="1">
      <alignment horizontal="center" vertical="center" wrapText="1"/>
    </xf>
    <xf numFmtId="0" fontId="23" fillId="0" borderId="46" xfId="41" applyFont="1" applyFill="1" applyBorder="1" applyAlignment="1">
      <alignment horizontal="center" vertical="center" wrapText="1"/>
    </xf>
    <xf numFmtId="0" fontId="23" fillId="0" borderId="20" xfId="41" applyFont="1" applyFill="1" applyBorder="1" applyAlignment="1">
      <alignment horizontal="center" vertical="center" wrapText="1"/>
    </xf>
    <xf numFmtId="0" fontId="23" fillId="0" borderId="47" xfId="41" applyFont="1" applyFill="1" applyBorder="1" applyAlignment="1">
      <alignment horizontal="center" vertical="center" wrapText="1"/>
    </xf>
    <xf numFmtId="0" fontId="23" fillId="0" borderId="21" xfId="41" applyFont="1" applyFill="1" applyBorder="1" applyAlignment="1">
      <alignment horizontal="center" vertical="center" wrapText="1"/>
    </xf>
    <xf numFmtId="0" fontId="39" fillId="0" borderId="10" xfId="4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10" xfId="44" applyNumberFormat="1" applyFont="1" applyFill="1" applyBorder="1" applyAlignment="1">
      <alignment horizontal="center" vertical="center" wrapText="1"/>
    </xf>
    <xf numFmtId="0" fontId="33" fillId="0" borderId="0" xfId="41" applyFont="1" applyFill="1" applyBorder="1" applyAlignment="1">
      <alignment horizontal="center" vertical="justify"/>
    </xf>
    <xf numFmtId="0" fontId="23" fillId="0" borderId="10" xfId="41" applyFont="1" applyFill="1" applyBorder="1" applyAlignment="1">
      <alignment horizontal="center" vertical="center" wrapText="1"/>
    </xf>
    <xf numFmtId="0" fontId="23" fillId="0" borderId="0" xfId="41" applyFont="1" applyFill="1" applyAlignment="1">
      <alignment horizontal="right"/>
    </xf>
    <xf numFmtId="0" fontId="20" fillId="0" borderId="0" xfId="41" applyFont="1" applyFill="1" applyBorder="1" applyAlignment="1">
      <alignment horizontal="right" wrapText="1"/>
    </xf>
    <xf numFmtId="0" fontId="20" fillId="0" borderId="0" xfId="41" applyFont="1" applyFill="1" applyAlignment="1">
      <alignment horizontal="right" shrinkToFit="1"/>
    </xf>
    <xf numFmtId="0" fontId="20" fillId="24" borderId="51" xfId="50" applyFont="1" applyFill="1" applyBorder="1" applyAlignment="1">
      <alignment horizontal="right"/>
    </xf>
    <xf numFmtId="0" fontId="20" fillId="24" borderId="52" xfId="50" applyFont="1" applyFill="1" applyBorder="1" applyAlignment="1">
      <alignment horizontal="right"/>
    </xf>
    <xf numFmtId="0" fontId="20" fillId="24" borderId="53" xfId="50" applyFont="1" applyFill="1" applyBorder="1" applyAlignment="1">
      <alignment horizontal="right"/>
    </xf>
    <xf numFmtId="0" fontId="23" fillId="24" borderId="45" xfId="50" applyFont="1" applyFill="1" applyBorder="1" applyAlignment="1">
      <alignment horizontal="center" vertical="center" textRotation="90" wrapText="1"/>
    </xf>
    <xf numFmtId="0" fontId="23" fillId="24" borderId="36" xfId="50" applyFont="1" applyFill="1" applyBorder="1" applyAlignment="1">
      <alignment horizontal="center" vertical="center" textRotation="90" wrapText="1"/>
    </xf>
    <xf numFmtId="49" fontId="23" fillId="24" borderId="46" xfId="50" applyNumberFormat="1" applyFont="1" applyFill="1" applyBorder="1" applyAlignment="1">
      <alignment horizontal="center" vertical="center" textRotation="90" wrapText="1"/>
    </xf>
    <xf numFmtId="49" fontId="23" fillId="24" borderId="37" xfId="50" applyNumberFormat="1" applyFont="1" applyFill="1" applyBorder="1" applyAlignment="1">
      <alignment horizontal="center" vertical="center" textRotation="90" wrapText="1"/>
    </xf>
    <xf numFmtId="0" fontId="23" fillId="24" borderId="46" xfId="50" applyFont="1" applyFill="1" applyBorder="1" applyAlignment="1">
      <alignment horizontal="center" vertical="center" wrapText="1"/>
    </xf>
    <xf numFmtId="0" fontId="23" fillId="24" borderId="37" xfId="50" applyFont="1" applyFill="1" applyBorder="1" applyAlignment="1">
      <alignment horizontal="center" vertical="center" wrapText="1"/>
    </xf>
    <xf numFmtId="0" fontId="23" fillId="24" borderId="46" xfId="50" applyFont="1" applyFill="1" applyBorder="1" applyAlignment="1">
      <alignment horizontal="center" vertical="center" textRotation="90"/>
    </xf>
    <xf numFmtId="0" fontId="23" fillId="24" borderId="37" xfId="50" applyFont="1" applyFill="1" applyBorder="1" applyAlignment="1">
      <alignment horizontal="center" vertical="center" textRotation="90"/>
    </xf>
    <xf numFmtId="0" fontId="23" fillId="24" borderId="47" xfId="50" applyFont="1" applyFill="1" applyBorder="1" applyAlignment="1">
      <alignment horizontal="center" vertical="center" textRotation="90"/>
    </xf>
    <xf numFmtId="0" fontId="23" fillId="24" borderId="38" xfId="50" applyFont="1" applyFill="1" applyBorder="1" applyAlignment="1">
      <alignment horizontal="center" vertical="center" textRotation="90"/>
    </xf>
    <xf numFmtId="0" fontId="23" fillId="24" borderId="55" xfId="50" applyFont="1" applyFill="1" applyBorder="1" applyAlignment="1">
      <alignment horizontal="center" vertical="center"/>
    </xf>
    <xf numFmtId="0" fontId="23" fillId="24" borderId="56" xfId="50" applyFont="1" applyFill="1" applyBorder="1" applyAlignment="1">
      <alignment horizontal="center" vertical="center"/>
    </xf>
    <xf numFmtId="0" fontId="23" fillId="24" borderId="57" xfId="50" applyFont="1" applyFill="1" applyBorder="1" applyAlignment="1">
      <alignment horizontal="center" vertical="center"/>
    </xf>
    <xf numFmtId="0" fontId="30" fillId="0" borderId="0" xfId="45" applyFont="1" applyFill="1" applyBorder="1" applyAlignment="1">
      <alignment horizontal="center" vertical="center"/>
    </xf>
    <xf numFmtId="0" fontId="27" fillId="24" borderId="0" xfId="46" applyFont="1" applyFill="1" applyBorder="1" applyAlignment="1">
      <alignment horizontal="right" vertical="center"/>
    </xf>
    <xf numFmtId="2" fontId="26" fillId="24" borderId="0" xfId="46" applyNumberFormat="1" applyFont="1" applyFill="1" applyBorder="1" applyAlignment="1">
      <alignment horizontal="left" vertical="center"/>
    </xf>
    <xf numFmtId="0" fontId="23" fillId="24" borderId="44" xfId="50" applyFont="1" applyFill="1" applyBorder="1" applyAlignment="1">
      <alignment horizontal="center" vertical="center"/>
    </xf>
    <xf numFmtId="0" fontId="23" fillId="24" borderId="34" xfId="50" applyFont="1" applyFill="1" applyBorder="1" applyAlignment="1">
      <alignment horizontal="center" vertical="center"/>
    </xf>
    <xf numFmtId="0" fontId="23" fillId="24" borderId="35" xfId="50" applyFont="1" applyFill="1" applyBorder="1" applyAlignment="1">
      <alignment horizontal="center" vertical="center"/>
    </xf>
    <xf numFmtId="0" fontId="20" fillId="24" borderId="39" xfId="50" applyFont="1" applyFill="1" applyBorder="1" applyAlignment="1">
      <alignment horizontal="right"/>
    </xf>
    <xf numFmtId="0" fontId="20" fillId="24" borderId="17" xfId="50" applyFont="1" applyFill="1" applyBorder="1" applyAlignment="1">
      <alignment horizontal="right"/>
    </xf>
    <xf numFmtId="0" fontId="20" fillId="24" borderId="18" xfId="50" applyFont="1" applyFill="1" applyBorder="1" applyAlignment="1">
      <alignment horizontal="right"/>
    </xf>
    <xf numFmtId="0" fontId="20" fillId="24" borderId="48" xfId="50" applyFont="1" applyFill="1" applyBorder="1" applyAlignment="1">
      <alignment horizontal="right"/>
    </xf>
    <xf numFmtId="0" fontId="20" fillId="24" borderId="49" xfId="50" applyFont="1" applyFill="1" applyBorder="1" applyAlignment="1">
      <alignment horizontal="right"/>
    </xf>
    <xf numFmtId="0" fontId="20" fillId="24" borderId="50" xfId="50" applyFont="1" applyFill="1" applyBorder="1" applyAlignment="1">
      <alignment horizontal="right"/>
    </xf>
    <xf numFmtId="0" fontId="23" fillId="24" borderId="33" xfId="50" applyFont="1" applyFill="1" applyBorder="1" applyAlignment="1">
      <alignment horizontal="center" vertical="center" textRotation="90" wrapText="1"/>
    </xf>
    <xf numFmtId="0" fontId="23" fillId="24" borderId="42" xfId="50" applyFont="1" applyFill="1" applyBorder="1" applyAlignment="1">
      <alignment horizontal="center" vertical="center" textRotation="90" wrapText="1"/>
    </xf>
    <xf numFmtId="49" fontId="23" fillId="24" borderId="34" xfId="50" applyNumberFormat="1" applyFont="1" applyFill="1" applyBorder="1" applyAlignment="1">
      <alignment horizontal="center" vertical="center" textRotation="90" wrapText="1"/>
    </xf>
    <xf numFmtId="49" fontId="23" fillId="24" borderId="13" xfId="50" applyNumberFormat="1" applyFont="1" applyFill="1" applyBorder="1" applyAlignment="1">
      <alignment horizontal="center" vertical="center" textRotation="90" wrapText="1"/>
    </xf>
    <xf numFmtId="0" fontId="23" fillId="24" borderId="34" xfId="50" applyFont="1" applyFill="1" applyBorder="1" applyAlignment="1">
      <alignment horizontal="center" vertical="center" wrapText="1"/>
    </xf>
    <xf numFmtId="0" fontId="23" fillId="24" borderId="13" xfId="50" applyFont="1" applyFill="1" applyBorder="1" applyAlignment="1">
      <alignment horizontal="center" vertical="center" wrapText="1"/>
    </xf>
    <xf numFmtId="0" fontId="23" fillId="24" borderId="34" xfId="50" applyFont="1" applyFill="1" applyBorder="1" applyAlignment="1">
      <alignment horizontal="center" vertical="center" textRotation="90"/>
    </xf>
    <xf numFmtId="0" fontId="23" fillId="24" borderId="13" xfId="50" applyFont="1" applyFill="1" applyBorder="1" applyAlignment="1">
      <alignment horizontal="center" vertical="center" textRotation="90"/>
    </xf>
    <xf numFmtId="0" fontId="23" fillId="24" borderId="43" xfId="50" applyFont="1" applyFill="1" applyBorder="1" applyAlignment="1">
      <alignment horizontal="center" vertical="center" textRotation="90"/>
    </xf>
    <xf numFmtId="0" fontId="24" fillId="24" borderId="54" xfId="50" applyFont="1" applyFill="1" applyBorder="1" applyAlignment="1">
      <alignment textRotation="90"/>
    </xf>
    <xf numFmtId="0" fontId="23" fillId="24" borderId="33" xfId="50" applyFont="1" applyFill="1" applyBorder="1" applyAlignment="1">
      <alignment horizontal="center" vertic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rmal 3" xfId="39"/>
    <cellStyle name="Normal_CMD Lapmežciema TN foajē" xfId="40"/>
    <cellStyle name="Normal_PRETPILS tāme biškopības pirmapstrādes ēka 27.02.2011 . CA" xfId="41"/>
    <cellStyle name="Normal_tame,  PII Papardīte fasādes siltinšana" xfId="42"/>
    <cellStyle name="Normal_tāme birziņi JF" xfId="43"/>
    <cellStyle name="Normal_tāme engures saieta nams JF" xfId="44"/>
    <cellStyle name="Normal_tāme roja DABASZINĪBAS JF" xfId="45"/>
    <cellStyle name="Normal_tāme TĒRVETE (jaunā forma)" xfId="46"/>
    <cellStyle name="Note" xfId="47"/>
    <cellStyle name="Output" xfId="48"/>
    <cellStyle name="Stils 1" xfId="49"/>
    <cellStyle name="Style 1" xfId="50"/>
    <cellStyle name="Title" xfId="51"/>
    <cellStyle name="Total" xfId="52"/>
    <cellStyle name="Warning Text" xfId="53"/>
    <cellStyle name="Обычный_Pielikums_2_TAMESFORMA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95" zoomScaleNormal="95" workbookViewId="0">
      <selection activeCell="B38" sqref="B38"/>
    </sheetView>
  </sheetViews>
  <sheetFormatPr defaultColWidth="8" defaultRowHeight="12.75" x14ac:dyDescent="0.25"/>
  <cols>
    <col min="1" max="1" width="7.140625" style="98" customWidth="1"/>
    <col min="2" max="2" width="46.5703125" style="96" customWidth="1"/>
    <col min="3" max="3" width="10.7109375" style="96" customWidth="1"/>
    <col min="4" max="4" width="14.140625" style="99" customWidth="1"/>
    <col min="5" max="5" width="8.85546875" style="76" bestFit="1" customWidth="1"/>
    <col min="6" max="6" width="8.42578125" style="76" bestFit="1" customWidth="1"/>
    <col min="7" max="16384" width="8" style="76"/>
  </cols>
  <sheetData>
    <row r="1" spans="1:16" s="63" customFormat="1" ht="18" customHeight="1" x14ac:dyDescent="0.25">
      <c r="A1" s="66"/>
      <c r="B1" s="67"/>
      <c r="C1" s="67"/>
      <c r="D1" s="68"/>
    </row>
    <row r="2" spans="1:16" s="63" customFormat="1" ht="15" x14ac:dyDescent="0.25">
      <c r="A2" s="202" t="s">
        <v>17</v>
      </c>
      <c r="B2" s="202"/>
      <c r="C2" s="202"/>
      <c r="D2" s="202"/>
    </row>
    <row r="3" spans="1:16" s="63" customFormat="1" ht="18" customHeight="1" x14ac:dyDescent="0.25">
      <c r="A3" s="69"/>
      <c r="B3" s="69"/>
      <c r="C3" s="69"/>
      <c r="D3" s="69"/>
    </row>
    <row r="4" spans="1:16" s="63" customFormat="1" ht="18" x14ac:dyDescent="0.25">
      <c r="A4" s="70"/>
      <c r="B4" s="71"/>
      <c r="C4" s="71"/>
      <c r="D4" s="72"/>
    </row>
    <row r="5" spans="1:16" s="22" customFormat="1" ht="13.5" customHeight="1" x14ac:dyDescent="0.15">
      <c r="A5" s="62" t="s">
        <v>50</v>
      </c>
      <c r="B5" s="31"/>
      <c r="C5" s="29"/>
      <c r="D5" s="30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7"/>
    </row>
    <row r="6" spans="1:16" s="22" customFormat="1" ht="13.5" customHeight="1" x14ac:dyDescent="0.15">
      <c r="A6" s="62" t="s">
        <v>70</v>
      </c>
      <c r="B6" s="31"/>
      <c r="C6" s="29"/>
      <c r="D6" s="30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</row>
    <row r="7" spans="1:16" s="22" customFormat="1" ht="13.5" customHeight="1" x14ac:dyDescent="0.15">
      <c r="A7" s="62"/>
      <c r="B7" s="31"/>
      <c r="C7" s="29"/>
      <c r="D7" s="30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</row>
    <row r="8" spans="1:16" s="22" customFormat="1" ht="13.5" customHeight="1" x14ac:dyDescent="0.15">
      <c r="A8" s="62" t="s">
        <v>97</v>
      </c>
      <c r="B8" s="31"/>
      <c r="C8" s="29"/>
      <c r="D8" s="30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</row>
    <row r="9" spans="1:16" s="63" customFormat="1" ht="18" customHeight="1" thickBot="1" x14ac:dyDescent="0.3">
      <c r="A9" s="74"/>
      <c r="B9" s="75"/>
      <c r="C9" s="75"/>
      <c r="D9" s="73"/>
    </row>
    <row r="10" spans="1:16" ht="12.75" customHeight="1" x14ac:dyDescent="0.25">
      <c r="A10" s="203" t="s">
        <v>18</v>
      </c>
      <c r="B10" s="205" t="s">
        <v>48</v>
      </c>
      <c r="C10" s="205" t="s">
        <v>19</v>
      </c>
      <c r="D10" s="207" t="s">
        <v>29</v>
      </c>
    </row>
    <row r="11" spans="1:16" s="77" customFormat="1" ht="12.75" customHeight="1" x14ac:dyDescent="0.25">
      <c r="A11" s="204"/>
      <c r="B11" s="206"/>
      <c r="C11" s="206"/>
      <c r="D11" s="208"/>
    </row>
    <row r="12" spans="1:16" s="77" customFormat="1" ht="15" customHeight="1" thickBot="1" x14ac:dyDescent="0.3">
      <c r="A12" s="204"/>
      <c r="B12" s="206"/>
      <c r="C12" s="206"/>
      <c r="D12" s="208"/>
    </row>
    <row r="13" spans="1:16" s="81" customFormat="1" x14ac:dyDescent="0.15">
      <c r="A13" s="78" t="s">
        <v>11</v>
      </c>
      <c r="B13" s="119" t="s">
        <v>68</v>
      </c>
      <c r="C13" s="79" t="s">
        <v>20</v>
      </c>
      <c r="D13" s="80"/>
    </row>
    <row r="14" spans="1:16" ht="13.5" thickBot="1" x14ac:dyDescent="0.3">
      <c r="A14" s="82"/>
      <c r="B14" s="83" t="s">
        <v>110</v>
      </c>
      <c r="C14" s="84"/>
      <c r="D14" s="85"/>
      <c r="F14" s="86"/>
    </row>
    <row r="15" spans="1:16" ht="13.5" thickBot="1" x14ac:dyDescent="0.3">
      <c r="A15" s="87"/>
      <c r="B15" s="88" t="s">
        <v>30</v>
      </c>
      <c r="C15" s="89">
        <v>0.21</v>
      </c>
      <c r="D15" s="90"/>
      <c r="F15" s="86"/>
    </row>
    <row r="16" spans="1:16" ht="13.5" thickBot="1" x14ac:dyDescent="0.3">
      <c r="A16" s="91"/>
      <c r="B16" s="92" t="s">
        <v>31</v>
      </c>
      <c r="C16" s="92"/>
      <c r="D16" s="93"/>
      <c r="F16" s="86"/>
    </row>
    <row r="17" spans="1:4" ht="16.5" customHeight="1" x14ac:dyDescent="0.25">
      <c r="A17" s="94"/>
      <c r="B17" s="95"/>
      <c r="D17" s="97"/>
    </row>
    <row r="18" spans="1:4" ht="16.5" customHeight="1" x14ac:dyDescent="0.25">
      <c r="A18" s="94"/>
      <c r="B18" s="95"/>
      <c r="D18" s="97"/>
    </row>
    <row r="19" spans="1:4" ht="16.5" customHeight="1" x14ac:dyDescent="0.2">
      <c r="A19" s="141"/>
      <c r="B19" s="142"/>
      <c r="D19" s="97"/>
    </row>
    <row r="20" spans="1:4" ht="16.5" customHeight="1" x14ac:dyDescent="0.2">
      <c r="A20" s="143"/>
      <c r="B20" s="144"/>
      <c r="D20" s="97"/>
    </row>
    <row r="21" spans="1:4" ht="16.5" customHeight="1" x14ac:dyDescent="0.25">
      <c r="A21" s="145"/>
      <c r="B21" s="146"/>
      <c r="D21" s="97"/>
    </row>
    <row r="22" spans="1:4" ht="16.5" customHeight="1" x14ac:dyDescent="0.25">
      <c r="A22" s="145"/>
      <c r="B22" s="146"/>
      <c r="D22" s="97"/>
    </row>
    <row r="23" spans="1:4" ht="16.5" customHeight="1" x14ac:dyDescent="0.2">
      <c r="A23" s="141"/>
      <c r="B23" s="146"/>
      <c r="D23" s="97"/>
    </row>
    <row r="24" spans="1:4" ht="16.5" customHeight="1" x14ac:dyDescent="0.25">
      <c r="A24" s="94"/>
      <c r="B24" s="95"/>
      <c r="D24" s="97"/>
    </row>
    <row r="25" spans="1:4" ht="16.5" customHeight="1" x14ac:dyDescent="0.25">
      <c r="A25" s="94"/>
      <c r="B25" s="95"/>
      <c r="D25" s="97"/>
    </row>
  </sheetData>
  <mergeCells count="5">
    <mergeCell ref="A2:D2"/>
    <mergeCell ref="A10:A12"/>
    <mergeCell ref="B10:B12"/>
    <mergeCell ref="C10:C12"/>
    <mergeCell ref="D10:D12"/>
  </mergeCells>
  <phoneticPr fontId="36" type="noConversion"/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5" workbookViewId="0">
      <selection activeCell="A19" sqref="A19"/>
    </sheetView>
  </sheetViews>
  <sheetFormatPr defaultColWidth="8" defaultRowHeight="12.75" x14ac:dyDescent="0.25"/>
  <cols>
    <col min="1" max="1" width="7.140625" style="98" customWidth="1"/>
    <col min="2" max="2" width="26.42578125" style="96" customWidth="1"/>
    <col min="3" max="3" width="11.5703125" style="99" customWidth="1"/>
    <col min="4" max="4" width="8.7109375" style="76" customWidth="1"/>
    <col min="5" max="5" width="9.85546875" style="76" customWidth="1"/>
    <col min="6" max="6" width="8.7109375" style="76" customWidth="1"/>
    <col min="7" max="7" width="8.85546875" style="76" customWidth="1"/>
    <col min="8" max="8" width="7.7109375" style="76" hidden="1" customWidth="1"/>
    <col min="9" max="16384" width="8" style="76"/>
  </cols>
  <sheetData>
    <row r="1" spans="1:16" s="63" customFormat="1" ht="25.5" customHeight="1" x14ac:dyDescent="0.25">
      <c r="A1" s="65"/>
      <c r="B1" s="65"/>
      <c r="C1" s="65"/>
      <c r="D1" s="64"/>
      <c r="E1" s="64"/>
      <c r="F1" s="64"/>
      <c r="G1" s="64"/>
    </row>
    <row r="2" spans="1:16" s="63" customFormat="1" ht="18" customHeight="1" x14ac:dyDescent="0.25">
      <c r="A2" s="66"/>
      <c r="B2" s="67"/>
      <c r="C2" s="68"/>
    </row>
    <row r="3" spans="1:16" s="63" customFormat="1" ht="33" customHeight="1" x14ac:dyDescent="0.25">
      <c r="A3" s="212" t="s">
        <v>25</v>
      </c>
      <c r="B3" s="212"/>
      <c r="C3" s="212"/>
      <c r="D3" s="212"/>
      <c r="E3" s="212"/>
      <c r="F3" s="212"/>
      <c r="G3" s="212"/>
    </row>
    <row r="4" spans="1:16" s="63" customFormat="1" ht="18" x14ac:dyDescent="0.25">
      <c r="A4" s="70"/>
      <c r="B4" s="71"/>
      <c r="C4" s="72"/>
    </row>
    <row r="5" spans="1:16" s="22" customFormat="1" ht="13.5" customHeight="1" x14ac:dyDescent="0.15">
      <c r="A5" s="62" t="s">
        <v>49</v>
      </c>
      <c r="B5" s="31"/>
      <c r="C5" s="29"/>
      <c r="D5" s="30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7"/>
    </row>
    <row r="6" spans="1:16" s="22" customFormat="1" ht="13.5" customHeight="1" x14ac:dyDescent="0.15">
      <c r="A6" s="62" t="s">
        <v>70</v>
      </c>
      <c r="B6" s="31"/>
      <c r="C6" s="29"/>
      <c r="D6" s="30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</row>
    <row r="7" spans="1:16" s="22" customFormat="1" ht="13.5" customHeight="1" x14ac:dyDescent="0.15">
      <c r="A7" s="62"/>
      <c r="B7" s="31"/>
      <c r="C7" s="29"/>
      <c r="D7" s="30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</row>
    <row r="8" spans="1:16" s="22" customFormat="1" ht="13.5" customHeight="1" x14ac:dyDescent="0.15">
      <c r="A8" s="62" t="s">
        <v>69</v>
      </c>
      <c r="B8" s="31"/>
      <c r="C8" s="29"/>
      <c r="D8" s="30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</row>
    <row r="9" spans="1:16" s="22" customFormat="1" ht="13.5" customHeight="1" x14ac:dyDescent="0.15">
      <c r="A9" s="62"/>
      <c r="B9" s="31"/>
      <c r="C9" s="29"/>
      <c r="D9" s="30"/>
      <c r="E9" s="26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</row>
    <row r="10" spans="1:16" s="63" customFormat="1" ht="15" x14ac:dyDescent="0.15">
      <c r="A10" s="105"/>
      <c r="B10" s="106" t="s">
        <v>51</v>
      </c>
      <c r="C10" s="107"/>
    </row>
    <row r="11" spans="1:16" s="63" customFormat="1" ht="15" x14ac:dyDescent="0.25">
      <c r="A11" s="104"/>
      <c r="B11" s="108" t="s">
        <v>26</v>
      </c>
      <c r="C11" s="109"/>
    </row>
    <row r="12" spans="1:16" s="63" customFormat="1" ht="15" x14ac:dyDescent="0.25">
      <c r="A12" s="104"/>
      <c r="B12" s="101"/>
      <c r="C12" s="103"/>
    </row>
    <row r="13" spans="1:16" s="63" customFormat="1" ht="15" x14ac:dyDescent="0.25">
      <c r="A13" s="104"/>
      <c r="B13" s="110"/>
      <c r="C13" s="103"/>
    </row>
    <row r="14" spans="1:16" s="63" customFormat="1" ht="9.75" customHeight="1" x14ac:dyDescent="0.25">
      <c r="A14" s="100"/>
      <c r="B14" s="101"/>
      <c r="C14" s="102"/>
    </row>
    <row r="15" spans="1:16" ht="12.75" customHeight="1" x14ac:dyDescent="0.25">
      <c r="A15" s="213" t="s">
        <v>27</v>
      </c>
      <c r="B15" s="213" t="s">
        <v>28</v>
      </c>
      <c r="C15" s="213" t="s">
        <v>43</v>
      </c>
      <c r="D15" s="211" t="s">
        <v>35</v>
      </c>
      <c r="E15" s="211" t="s">
        <v>36</v>
      </c>
      <c r="F15" s="211" t="s">
        <v>37</v>
      </c>
      <c r="G15" s="211" t="s">
        <v>8</v>
      </c>
      <c r="H15" s="209" t="s">
        <v>46</v>
      </c>
    </row>
    <row r="16" spans="1:16" s="77" customFormat="1" ht="12.75" customHeight="1" x14ac:dyDescent="0.25">
      <c r="A16" s="213"/>
      <c r="B16" s="213"/>
      <c r="C16" s="213"/>
      <c r="D16" s="211"/>
      <c r="E16" s="211"/>
      <c r="F16" s="211"/>
      <c r="G16" s="211"/>
      <c r="H16" s="210"/>
    </row>
    <row r="17" spans="1:8" s="77" customFormat="1" ht="18.75" customHeight="1" x14ac:dyDescent="0.25">
      <c r="A17" s="213"/>
      <c r="B17" s="213"/>
      <c r="C17" s="213"/>
      <c r="D17" s="211"/>
      <c r="E17" s="211"/>
      <c r="F17" s="211"/>
      <c r="G17" s="211"/>
      <c r="H17" s="210"/>
    </row>
    <row r="18" spans="1:8" s="81" customFormat="1" ht="24" customHeight="1" x14ac:dyDescent="0.25">
      <c r="A18" s="174" t="s">
        <v>11</v>
      </c>
      <c r="B18" s="111" t="s">
        <v>53</v>
      </c>
      <c r="C18" s="112"/>
      <c r="D18" s="112"/>
      <c r="E18" s="112"/>
      <c r="F18" s="112"/>
      <c r="G18" s="112"/>
      <c r="H18" s="112">
        <f>'1'!P36</f>
        <v>0</v>
      </c>
    </row>
    <row r="19" spans="1:8" s="81" customFormat="1" ht="24" customHeight="1" x14ac:dyDescent="0.25">
      <c r="A19" s="174" t="s">
        <v>22</v>
      </c>
      <c r="B19" s="111" t="s">
        <v>68</v>
      </c>
      <c r="C19" s="112"/>
      <c r="D19" s="112"/>
      <c r="E19" s="112"/>
      <c r="F19" s="112"/>
      <c r="G19" s="112"/>
      <c r="H19" s="112">
        <f>'2'!P47</f>
        <v>0</v>
      </c>
    </row>
    <row r="20" spans="1:8" s="81" customFormat="1" x14ac:dyDescent="0.25">
      <c r="A20" s="171"/>
      <c r="B20" s="175" t="s">
        <v>10</v>
      </c>
      <c r="C20" s="176"/>
      <c r="D20" s="177"/>
      <c r="E20" s="176"/>
      <c r="F20" s="176"/>
      <c r="G20" s="176"/>
      <c r="H20" s="189">
        <f t="shared" ref="H20" si="0">SUM(H18:H19)</f>
        <v>0</v>
      </c>
    </row>
    <row r="21" spans="1:8" ht="21.75" customHeight="1" x14ac:dyDescent="0.15">
      <c r="A21" s="215" t="s">
        <v>111</v>
      </c>
      <c r="B21" s="215"/>
      <c r="C21" s="113"/>
      <c r="D21" s="172"/>
      <c r="F21" s="172"/>
    </row>
    <row r="22" spans="1:8" ht="16.5" customHeight="1" x14ac:dyDescent="0.15">
      <c r="A22" s="216" t="s">
        <v>32</v>
      </c>
      <c r="B22" s="216"/>
      <c r="C22" s="113"/>
      <c r="H22" s="172">
        <f>SUM(D20,E20,F20,H20)</f>
        <v>0</v>
      </c>
    </row>
    <row r="23" spans="1:8" ht="16.5" customHeight="1" x14ac:dyDescent="0.15">
      <c r="A23" s="214" t="s">
        <v>33</v>
      </c>
      <c r="B23" s="214"/>
      <c r="C23" s="114"/>
    </row>
    <row r="24" spans="1:8" ht="16.5" customHeight="1" x14ac:dyDescent="0.15">
      <c r="A24" s="120"/>
      <c r="B24" s="120"/>
      <c r="C24" s="114"/>
    </row>
    <row r="25" spans="1:8" ht="16.5" customHeight="1" x14ac:dyDescent="0.2">
      <c r="A25" s="141"/>
      <c r="B25" s="146"/>
      <c r="C25" s="114"/>
    </row>
    <row r="26" spans="1:8" ht="16.5" customHeight="1" x14ac:dyDescent="0.2">
      <c r="A26" s="147"/>
      <c r="B26" s="144"/>
      <c r="C26" s="114"/>
    </row>
    <row r="27" spans="1:8" ht="16.5" customHeight="1" x14ac:dyDescent="0.15">
      <c r="A27" s="147"/>
      <c r="B27" s="146"/>
      <c r="C27" s="114"/>
    </row>
    <row r="28" spans="1:8" ht="16.5" customHeight="1" x14ac:dyDescent="0.15">
      <c r="A28" s="147"/>
      <c r="B28" s="146"/>
      <c r="C28" s="114"/>
    </row>
    <row r="29" spans="1:8" ht="16.5" customHeight="1" x14ac:dyDescent="0.2">
      <c r="A29" s="141"/>
      <c r="B29" s="146"/>
      <c r="C29" s="114"/>
    </row>
    <row r="30" spans="1:8" ht="16.5" customHeight="1" x14ac:dyDescent="0.15">
      <c r="A30" s="147"/>
      <c r="B30" s="146"/>
      <c r="C30" s="114"/>
    </row>
    <row r="31" spans="1:8" ht="16.5" customHeight="1" x14ac:dyDescent="0.15">
      <c r="A31" s="120"/>
      <c r="B31" s="120"/>
      <c r="C31" s="114"/>
    </row>
    <row r="32" spans="1:8" ht="16.5" customHeight="1" x14ac:dyDescent="0.25">
      <c r="B32" s="95"/>
      <c r="C32" s="97"/>
    </row>
    <row r="33" spans="2:3" ht="16.5" customHeight="1" x14ac:dyDescent="0.25">
      <c r="B33" s="95"/>
      <c r="C33" s="97"/>
    </row>
    <row r="34" spans="2:3" ht="16.5" customHeight="1" x14ac:dyDescent="0.25">
      <c r="B34" s="95"/>
      <c r="C34" s="97"/>
    </row>
    <row r="35" spans="2:3" ht="16.5" customHeight="1" x14ac:dyDescent="0.25">
      <c r="B35" s="95"/>
      <c r="C35" s="97"/>
    </row>
    <row r="36" spans="2:3" ht="16.5" customHeight="1" x14ac:dyDescent="0.25">
      <c r="B36" s="95"/>
      <c r="C36" s="97"/>
    </row>
  </sheetData>
  <mergeCells count="12">
    <mergeCell ref="H15:H17"/>
    <mergeCell ref="G15:G17"/>
    <mergeCell ref="A3:G3"/>
    <mergeCell ref="C15:C17"/>
    <mergeCell ref="A23:B23"/>
    <mergeCell ref="D15:D17"/>
    <mergeCell ref="E15:E17"/>
    <mergeCell ref="F15:F17"/>
    <mergeCell ref="A15:A17"/>
    <mergeCell ref="B15:B17"/>
    <mergeCell ref="A21:B21"/>
    <mergeCell ref="A22:B22"/>
  </mergeCells>
  <phoneticPr fontId="36" type="noConversion"/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topLeftCell="A7" workbookViewId="0">
      <selection activeCell="C44" sqref="C44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21" s="59" customFormat="1" x14ac:dyDescent="0.15">
      <c r="B1" s="60"/>
    </row>
    <row r="2" spans="1:21" s="59" customFormat="1" ht="14.25" x14ac:dyDescent="0.15">
      <c r="A2" s="233" t="s">
        <v>52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21" s="59" customFormat="1" ht="14.25" x14ac:dyDescent="0.15">
      <c r="A3" s="233" t="s">
        <v>53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21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21" s="186" customFormat="1" ht="13.5" customHeight="1" x14ac:dyDescent="0.2">
      <c r="A5" s="28" t="s">
        <v>47</v>
      </c>
      <c r="B5" s="25"/>
      <c r="C5" s="149"/>
      <c r="D5" s="150"/>
      <c r="E5" s="151"/>
      <c r="F5" s="151"/>
      <c r="G5" s="151"/>
      <c r="H5" s="185"/>
      <c r="I5" s="185"/>
      <c r="J5" s="185"/>
      <c r="K5" s="185"/>
      <c r="L5" s="185"/>
      <c r="M5" s="185"/>
      <c r="N5" s="185"/>
      <c r="O5" s="185"/>
      <c r="P5" s="185"/>
    </row>
    <row r="6" spans="1:21" s="186" customFormat="1" ht="13.5" customHeight="1" x14ac:dyDescent="0.2">
      <c r="A6" s="194" t="s">
        <v>71</v>
      </c>
      <c r="B6" s="25"/>
      <c r="C6" s="149"/>
      <c r="D6" s="150"/>
      <c r="E6" s="151"/>
      <c r="F6" s="151"/>
      <c r="G6" s="151"/>
      <c r="H6" s="185"/>
      <c r="I6" s="185"/>
      <c r="J6" s="185"/>
      <c r="K6" s="185"/>
      <c r="L6" s="185"/>
      <c r="M6" s="185"/>
      <c r="N6" s="185"/>
      <c r="O6" s="185"/>
      <c r="P6" s="185"/>
    </row>
    <row r="7" spans="1:21" s="186" customFormat="1" ht="13.5" customHeight="1" x14ac:dyDescent="0.2">
      <c r="A7" s="28"/>
      <c r="B7" s="25"/>
      <c r="C7" s="149"/>
      <c r="D7" s="150"/>
      <c r="E7" s="151"/>
      <c r="F7" s="151"/>
      <c r="G7" s="151"/>
      <c r="H7" s="185"/>
      <c r="I7" s="185"/>
      <c r="J7" s="185"/>
      <c r="K7" s="185"/>
      <c r="L7" s="185"/>
      <c r="M7" s="185"/>
      <c r="N7" s="185"/>
      <c r="O7" s="185"/>
      <c r="P7" s="185"/>
    </row>
    <row r="8" spans="1:21" s="186" customFormat="1" ht="13.5" customHeight="1" x14ac:dyDescent="0.2">
      <c r="A8" s="28" t="s">
        <v>72</v>
      </c>
      <c r="B8" s="25"/>
      <c r="C8" s="149"/>
      <c r="D8" s="150"/>
      <c r="E8" s="151"/>
      <c r="F8" s="151"/>
      <c r="G8" s="151"/>
      <c r="H8" s="185"/>
      <c r="I8" s="185"/>
      <c r="J8" s="185"/>
      <c r="K8" s="185"/>
      <c r="L8" s="185"/>
      <c r="M8" s="185"/>
      <c r="N8" s="185"/>
      <c r="O8" s="185"/>
      <c r="P8" s="185"/>
    </row>
    <row r="9" spans="1:21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34" t="s">
        <v>40</v>
      </c>
      <c r="M9" s="234"/>
      <c r="N9" s="234"/>
      <c r="O9" s="235"/>
      <c r="P9" s="235"/>
    </row>
    <row r="10" spans="1:21" s="22" customFormat="1" ht="14.25" x14ac:dyDescent="0.15">
      <c r="A10" s="28"/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/>
      <c r="M10" s="27"/>
      <c r="N10" s="33"/>
      <c r="O10" s="33"/>
      <c r="P10" s="27"/>
    </row>
    <row r="11" spans="1:21" s="22" customFormat="1" ht="15" thickBot="1" x14ac:dyDescent="0.2">
      <c r="A11" s="152"/>
      <c r="B11" s="153"/>
      <c r="C11" s="154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21" ht="11.25" customHeight="1" x14ac:dyDescent="0.15">
      <c r="A12" s="220" t="s">
        <v>0</v>
      </c>
      <c r="B12" s="222" t="s">
        <v>1</v>
      </c>
      <c r="C12" s="224" t="s">
        <v>2</v>
      </c>
      <c r="D12" s="226" t="s">
        <v>3</v>
      </c>
      <c r="E12" s="228" t="s">
        <v>4</v>
      </c>
      <c r="F12" s="230" t="s">
        <v>5</v>
      </c>
      <c r="G12" s="231"/>
      <c r="H12" s="231"/>
      <c r="I12" s="231"/>
      <c r="J12" s="231"/>
      <c r="K12" s="232"/>
      <c r="L12" s="230" t="s">
        <v>6</v>
      </c>
      <c r="M12" s="231"/>
      <c r="N12" s="231"/>
      <c r="O12" s="231"/>
      <c r="P12" s="232"/>
    </row>
    <row r="13" spans="1:21" ht="77.25" customHeight="1" x14ac:dyDescent="0.15">
      <c r="A13" s="221"/>
      <c r="B13" s="223"/>
      <c r="C13" s="225"/>
      <c r="D13" s="227"/>
      <c r="E13" s="229"/>
      <c r="F13" s="121" t="s">
        <v>7</v>
      </c>
      <c r="G13" s="4" t="s">
        <v>34</v>
      </c>
      <c r="H13" s="4" t="s">
        <v>35</v>
      </c>
      <c r="I13" s="4" t="s">
        <v>36</v>
      </c>
      <c r="J13" s="4" t="s">
        <v>37</v>
      </c>
      <c r="K13" s="5" t="s">
        <v>38</v>
      </c>
      <c r="L13" s="6" t="s">
        <v>8</v>
      </c>
      <c r="M13" s="4" t="s">
        <v>35</v>
      </c>
      <c r="N13" s="4" t="s">
        <v>36</v>
      </c>
      <c r="O13" s="4" t="s">
        <v>37</v>
      </c>
      <c r="P13" s="5" t="s">
        <v>39</v>
      </c>
      <c r="U13" s="198"/>
    </row>
    <row r="14" spans="1:21" s="36" customFormat="1" ht="12" thickBot="1" x14ac:dyDescent="0.2">
      <c r="A14" s="38"/>
      <c r="B14" s="39"/>
      <c r="C14" s="188" t="s">
        <v>53</v>
      </c>
      <c r="D14" s="196"/>
      <c r="E14" s="197"/>
      <c r="F14" s="42"/>
      <c r="G14" s="43"/>
      <c r="H14" s="43"/>
      <c r="I14" s="44"/>
      <c r="J14" s="43"/>
      <c r="K14" s="45"/>
      <c r="L14" s="46"/>
      <c r="M14" s="43"/>
      <c r="N14" s="43"/>
      <c r="O14" s="43"/>
      <c r="P14" s="45"/>
    </row>
    <row r="15" spans="1:21" s="10" customFormat="1" ht="22.5" x14ac:dyDescent="0.15">
      <c r="A15" s="122" t="s">
        <v>11</v>
      </c>
      <c r="B15" s="123" t="s">
        <v>54</v>
      </c>
      <c r="C15" s="195" t="s">
        <v>55</v>
      </c>
      <c r="D15" s="178" t="s">
        <v>41</v>
      </c>
      <c r="E15" s="125">
        <v>138</v>
      </c>
      <c r="F15" s="126"/>
      <c r="G15" s="127"/>
      <c r="H15" s="169"/>
      <c r="I15" s="127"/>
      <c r="J15" s="127"/>
      <c r="K15" s="128"/>
      <c r="L15" s="129"/>
      <c r="M15" s="127"/>
      <c r="N15" s="127"/>
      <c r="O15" s="127"/>
      <c r="P15" s="128"/>
    </row>
    <row r="16" spans="1:21" s="37" customFormat="1" ht="33.75" x14ac:dyDescent="0.15">
      <c r="A16" s="130"/>
      <c r="B16" s="131"/>
      <c r="C16" s="148" t="s">
        <v>56</v>
      </c>
      <c r="D16" s="132" t="s">
        <v>41</v>
      </c>
      <c r="E16" s="133">
        <f>E15</f>
        <v>138</v>
      </c>
      <c r="F16" s="134"/>
      <c r="G16" s="135"/>
      <c r="H16" s="135"/>
      <c r="I16" s="135"/>
      <c r="J16" s="135"/>
      <c r="K16" s="136"/>
      <c r="L16" s="137"/>
      <c r="M16" s="135"/>
      <c r="N16" s="135"/>
      <c r="O16" s="135"/>
      <c r="P16" s="136"/>
    </row>
    <row r="17" spans="1:16" s="37" customFormat="1" ht="22.5" x14ac:dyDescent="0.15">
      <c r="A17" s="130" t="s">
        <v>22</v>
      </c>
      <c r="B17" s="131" t="s">
        <v>9</v>
      </c>
      <c r="C17" s="190" t="s">
        <v>57</v>
      </c>
      <c r="D17" s="139" t="s">
        <v>13</v>
      </c>
      <c r="E17" s="133">
        <v>1</v>
      </c>
      <c r="F17" s="134"/>
      <c r="G17" s="135"/>
      <c r="H17" s="135"/>
      <c r="I17" s="135"/>
      <c r="J17" s="135"/>
      <c r="K17" s="136"/>
      <c r="L17" s="137"/>
      <c r="M17" s="135"/>
      <c r="N17" s="135"/>
      <c r="O17" s="135"/>
      <c r="P17" s="136"/>
    </row>
    <row r="18" spans="1:16" s="37" customFormat="1" ht="22.5" x14ac:dyDescent="0.15">
      <c r="A18" s="130"/>
      <c r="B18" s="131"/>
      <c r="C18" s="191" t="s">
        <v>61</v>
      </c>
      <c r="D18" s="139" t="s">
        <v>16</v>
      </c>
      <c r="E18" s="133">
        <v>1</v>
      </c>
      <c r="F18" s="134"/>
      <c r="G18" s="135"/>
      <c r="H18" s="135"/>
      <c r="I18" s="135"/>
      <c r="J18" s="135"/>
      <c r="K18" s="136"/>
      <c r="L18" s="137"/>
      <c r="M18" s="135"/>
      <c r="N18" s="135"/>
      <c r="O18" s="135"/>
      <c r="P18" s="136"/>
    </row>
    <row r="19" spans="1:16" s="164" customFormat="1" ht="12" customHeight="1" x14ac:dyDescent="0.15">
      <c r="A19" s="157"/>
      <c r="B19" s="158"/>
      <c r="C19" s="156" t="s">
        <v>44</v>
      </c>
      <c r="D19" s="159" t="s">
        <v>16</v>
      </c>
      <c r="E19" s="133">
        <v>1</v>
      </c>
      <c r="F19" s="160"/>
      <c r="G19" s="161"/>
      <c r="H19" s="161"/>
      <c r="I19" s="135"/>
      <c r="J19" s="161"/>
      <c r="K19" s="162"/>
      <c r="L19" s="163"/>
      <c r="M19" s="161"/>
      <c r="N19" s="135"/>
      <c r="O19" s="161"/>
      <c r="P19" s="162"/>
    </row>
    <row r="20" spans="1:16" s="37" customFormat="1" ht="22.5" x14ac:dyDescent="0.15">
      <c r="A20" s="130" t="s">
        <v>14</v>
      </c>
      <c r="B20" s="131" t="s">
        <v>58</v>
      </c>
      <c r="C20" s="165" t="s">
        <v>59</v>
      </c>
      <c r="D20" s="139" t="s">
        <v>13</v>
      </c>
      <c r="E20" s="133">
        <v>1</v>
      </c>
      <c r="F20" s="134"/>
      <c r="G20" s="135"/>
      <c r="H20" s="135"/>
      <c r="I20" s="135"/>
      <c r="J20" s="135"/>
      <c r="K20" s="136"/>
      <c r="L20" s="137"/>
      <c r="M20" s="135"/>
      <c r="N20" s="135"/>
      <c r="O20" s="135"/>
      <c r="P20" s="136"/>
    </row>
    <row r="21" spans="1:16" s="37" customFormat="1" ht="22.5" x14ac:dyDescent="0.15">
      <c r="A21" s="130"/>
      <c r="B21" s="131"/>
      <c r="C21" s="170" t="s">
        <v>60</v>
      </c>
      <c r="D21" s="132" t="s">
        <v>13</v>
      </c>
      <c r="E21" s="133">
        <f>E20</f>
        <v>1</v>
      </c>
      <c r="F21" s="134"/>
      <c r="G21" s="135"/>
      <c r="H21" s="135"/>
      <c r="I21" s="135"/>
      <c r="J21" s="135"/>
      <c r="K21" s="136"/>
      <c r="L21" s="137"/>
      <c r="M21" s="135"/>
      <c r="N21" s="135"/>
      <c r="O21" s="135"/>
      <c r="P21" s="136"/>
    </row>
    <row r="22" spans="1:16" s="37" customFormat="1" ht="22.5" x14ac:dyDescent="0.15">
      <c r="A22" s="130" t="s">
        <v>15</v>
      </c>
      <c r="B22" s="131" t="s">
        <v>73</v>
      </c>
      <c r="C22" s="165" t="s">
        <v>74</v>
      </c>
      <c r="D22" s="139" t="s">
        <v>13</v>
      </c>
      <c r="E22" s="133">
        <v>1</v>
      </c>
      <c r="F22" s="134"/>
      <c r="G22" s="135"/>
      <c r="H22" s="135"/>
      <c r="I22" s="135"/>
      <c r="J22" s="135"/>
      <c r="K22" s="136"/>
      <c r="L22" s="137"/>
      <c r="M22" s="135"/>
      <c r="N22" s="135"/>
      <c r="O22" s="135"/>
      <c r="P22" s="136"/>
    </row>
    <row r="23" spans="1:16" s="37" customFormat="1" ht="22.5" x14ac:dyDescent="0.15">
      <c r="A23" s="130"/>
      <c r="B23" s="131"/>
      <c r="C23" s="170" t="s">
        <v>75</v>
      </c>
      <c r="D23" s="132" t="s">
        <v>13</v>
      </c>
      <c r="E23" s="133">
        <f>E22</f>
        <v>1</v>
      </c>
      <c r="F23" s="134"/>
      <c r="G23" s="135"/>
      <c r="H23" s="135"/>
      <c r="I23" s="135"/>
      <c r="J23" s="135"/>
      <c r="K23" s="136"/>
      <c r="L23" s="137"/>
      <c r="M23" s="135"/>
      <c r="N23" s="135"/>
      <c r="O23" s="135"/>
      <c r="P23" s="136"/>
    </row>
    <row r="24" spans="1:16" s="37" customFormat="1" ht="22.5" x14ac:dyDescent="0.15">
      <c r="A24" s="130" t="s">
        <v>12</v>
      </c>
      <c r="B24" s="131" t="s">
        <v>73</v>
      </c>
      <c r="C24" s="165" t="s">
        <v>74</v>
      </c>
      <c r="D24" s="139" t="s">
        <v>13</v>
      </c>
      <c r="E24" s="133">
        <v>1</v>
      </c>
      <c r="F24" s="134"/>
      <c r="G24" s="135"/>
      <c r="H24" s="135"/>
      <c r="I24" s="135"/>
      <c r="J24" s="135"/>
      <c r="K24" s="136"/>
      <c r="L24" s="137"/>
      <c r="M24" s="135"/>
      <c r="N24" s="135"/>
      <c r="O24" s="135"/>
      <c r="P24" s="136"/>
    </row>
    <row r="25" spans="1:16" s="37" customFormat="1" ht="22.5" x14ac:dyDescent="0.15">
      <c r="A25" s="130"/>
      <c r="B25" s="131"/>
      <c r="C25" s="170" t="s">
        <v>75</v>
      </c>
      <c r="D25" s="132" t="s">
        <v>13</v>
      </c>
      <c r="E25" s="133">
        <f>E24</f>
        <v>1</v>
      </c>
      <c r="F25" s="134"/>
      <c r="G25" s="135"/>
      <c r="H25" s="135"/>
      <c r="I25" s="135"/>
      <c r="J25" s="135"/>
      <c r="K25" s="136"/>
      <c r="L25" s="137"/>
      <c r="M25" s="135"/>
      <c r="N25" s="135"/>
      <c r="O25" s="135"/>
      <c r="P25" s="136"/>
    </row>
    <row r="26" spans="1:16" s="37" customFormat="1" x14ac:dyDescent="0.15">
      <c r="A26" s="130" t="s">
        <v>23</v>
      </c>
      <c r="B26" s="131" t="s">
        <v>9</v>
      </c>
      <c r="C26" s="165" t="s">
        <v>98</v>
      </c>
      <c r="D26" s="139" t="s">
        <v>13</v>
      </c>
      <c r="E26" s="133">
        <v>1</v>
      </c>
      <c r="F26" s="134"/>
      <c r="G26" s="135"/>
      <c r="H26" s="135"/>
      <c r="I26" s="200"/>
      <c r="J26" s="135"/>
      <c r="K26" s="199"/>
      <c r="L26" s="137"/>
      <c r="M26" s="135"/>
      <c r="N26" s="135"/>
      <c r="O26" s="135"/>
      <c r="P26" s="136"/>
    </row>
    <row r="27" spans="1:16" s="37" customFormat="1" ht="22.5" x14ac:dyDescent="0.15">
      <c r="A27" s="130"/>
      <c r="B27" s="131"/>
      <c r="C27" s="170" t="s">
        <v>99</v>
      </c>
      <c r="D27" s="132" t="s">
        <v>45</v>
      </c>
      <c r="E27" s="133">
        <v>10</v>
      </c>
      <c r="F27" s="134"/>
      <c r="G27" s="135"/>
      <c r="H27" s="135"/>
      <c r="I27" s="135"/>
      <c r="J27" s="135"/>
      <c r="K27" s="136"/>
      <c r="L27" s="137"/>
      <c r="M27" s="135"/>
      <c r="N27" s="135"/>
      <c r="O27" s="135"/>
      <c r="P27" s="136"/>
    </row>
    <row r="28" spans="1:16" s="37" customFormat="1" x14ac:dyDescent="0.15">
      <c r="A28" s="130"/>
      <c r="B28" s="131" t="s">
        <v>9</v>
      </c>
      <c r="C28" s="165" t="s">
        <v>100</v>
      </c>
      <c r="D28" s="139" t="s">
        <v>13</v>
      </c>
      <c r="E28" s="133">
        <v>1</v>
      </c>
      <c r="F28" s="134"/>
      <c r="G28" s="135"/>
      <c r="H28" s="135"/>
      <c r="I28" s="200"/>
      <c r="J28" s="135"/>
      <c r="K28" s="199"/>
      <c r="L28" s="137"/>
      <c r="M28" s="135"/>
      <c r="N28" s="135"/>
      <c r="O28" s="135"/>
      <c r="P28" s="136"/>
    </row>
    <row r="29" spans="1:16" s="37" customFormat="1" ht="22.5" x14ac:dyDescent="0.15">
      <c r="A29" s="130"/>
      <c r="B29" s="131"/>
      <c r="C29" s="170" t="s">
        <v>101</v>
      </c>
      <c r="D29" s="132" t="s">
        <v>45</v>
      </c>
      <c r="E29" s="133">
        <v>10</v>
      </c>
      <c r="F29" s="134"/>
      <c r="G29" s="135"/>
      <c r="H29" s="135"/>
      <c r="I29" s="135"/>
      <c r="J29" s="135"/>
      <c r="K29" s="136"/>
      <c r="L29" s="137"/>
      <c r="M29" s="135"/>
      <c r="N29" s="135"/>
      <c r="O29" s="135"/>
      <c r="P29" s="136"/>
    </row>
    <row r="30" spans="1:16" s="37" customFormat="1" ht="22.5" x14ac:dyDescent="0.15">
      <c r="A30" s="130" t="s">
        <v>24</v>
      </c>
      <c r="B30" s="131" t="s">
        <v>62</v>
      </c>
      <c r="C30" s="138" t="s">
        <v>63</v>
      </c>
      <c r="D30" s="139" t="s">
        <v>13</v>
      </c>
      <c r="E30" s="133">
        <v>1</v>
      </c>
      <c r="F30" s="134"/>
      <c r="G30" s="135"/>
      <c r="H30" s="135"/>
      <c r="I30" s="135"/>
      <c r="J30" s="135"/>
      <c r="K30" s="136"/>
      <c r="L30" s="137"/>
      <c r="M30" s="135"/>
      <c r="N30" s="135"/>
      <c r="O30" s="135"/>
      <c r="P30" s="136"/>
    </row>
    <row r="31" spans="1:16" s="37" customFormat="1" x14ac:dyDescent="0.15">
      <c r="A31" s="130"/>
      <c r="B31" s="131"/>
      <c r="C31" s="173" t="s">
        <v>64</v>
      </c>
      <c r="D31" s="132" t="s">
        <v>13</v>
      </c>
      <c r="E31" s="133">
        <f>E30</f>
        <v>1</v>
      </c>
      <c r="F31" s="134"/>
      <c r="G31" s="135"/>
      <c r="H31" s="135"/>
      <c r="I31" s="135"/>
      <c r="J31" s="135"/>
      <c r="K31" s="136"/>
      <c r="L31" s="137"/>
      <c r="M31" s="135"/>
      <c r="N31" s="135"/>
      <c r="O31" s="135"/>
      <c r="P31" s="136"/>
    </row>
    <row r="32" spans="1:16" s="37" customFormat="1" x14ac:dyDescent="0.15">
      <c r="A32" s="130"/>
      <c r="B32" s="131"/>
      <c r="C32" s="140" t="s">
        <v>44</v>
      </c>
      <c r="D32" s="132" t="s">
        <v>16</v>
      </c>
      <c r="E32" s="133">
        <v>1</v>
      </c>
      <c r="F32" s="134"/>
      <c r="G32" s="135"/>
      <c r="H32" s="135"/>
      <c r="I32" s="135"/>
      <c r="J32" s="135"/>
      <c r="K32" s="136"/>
      <c r="L32" s="137"/>
      <c r="M32" s="135"/>
      <c r="N32" s="135"/>
      <c r="O32" s="135"/>
      <c r="P32" s="136"/>
    </row>
    <row r="33" spans="1:16" s="37" customFormat="1" x14ac:dyDescent="0.15">
      <c r="A33" s="7"/>
      <c r="B33" s="11"/>
      <c r="C33" s="56"/>
      <c r="D33" s="11"/>
      <c r="E33" s="9"/>
      <c r="F33" s="46"/>
      <c r="G33" s="8"/>
      <c r="H33" s="8"/>
      <c r="I33" s="8"/>
      <c r="J33" s="8"/>
      <c r="K33" s="9"/>
      <c r="L33" s="2"/>
      <c r="M33" s="8"/>
      <c r="N33" s="8"/>
      <c r="O33" s="57"/>
      <c r="P33" s="58"/>
    </row>
    <row r="34" spans="1:16" s="37" customFormat="1" ht="12" thickBot="1" x14ac:dyDescent="0.2">
      <c r="A34" s="47"/>
      <c r="B34" s="48"/>
      <c r="C34" s="49"/>
      <c r="D34" s="50"/>
      <c r="E34" s="51"/>
      <c r="F34" s="52"/>
      <c r="G34" s="53"/>
      <c r="H34" s="53"/>
      <c r="I34" s="53"/>
      <c r="J34" s="53"/>
      <c r="K34" s="51"/>
      <c r="L34" s="52"/>
      <c r="M34" s="53"/>
      <c r="N34" s="53"/>
      <c r="O34" s="54"/>
      <c r="P34" s="55"/>
    </row>
    <row r="35" spans="1:16" s="61" customFormat="1" ht="12" thickBot="1" x14ac:dyDescent="0.2">
      <c r="A35" s="217" t="s">
        <v>10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9"/>
      <c r="L35" s="12"/>
      <c r="M35" s="12"/>
      <c r="N35" s="13"/>
      <c r="O35" s="12"/>
      <c r="P35" s="14"/>
    </row>
    <row r="36" spans="1:16" s="61" customFormat="1" ht="12" thickBot="1" x14ac:dyDescent="0.2">
      <c r="A36" s="217" t="s">
        <v>112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9"/>
      <c r="L36" s="15"/>
      <c r="M36" s="16"/>
      <c r="N36" s="16"/>
      <c r="O36" s="16"/>
      <c r="P36" s="17"/>
    </row>
    <row r="37" spans="1:16" s="61" customFormat="1" ht="12" thickBot="1" x14ac:dyDescent="0.2">
      <c r="A37" s="217" t="s">
        <v>10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9"/>
      <c r="L37" s="18"/>
      <c r="M37" s="19"/>
      <c r="N37" s="19"/>
      <c r="O37" s="19"/>
      <c r="P37" s="20"/>
    </row>
    <row r="38" spans="1:16" s="61" customFormat="1" x14ac:dyDescent="0.15">
      <c r="A38" s="3"/>
      <c r="B38" s="2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s="61" customFormat="1" x14ac:dyDescent="0.15">
      <c r="A39" s="3"/>
      <c r="B39" s="2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61" customFormat="1" x14ac:dyDescent="0.15">
      <c r="A40" s="115"/>
      <c r="B40" s="116"/>
      <c r="H40" s="115"/>
    </row>
    <row r="41" spans="1:16" s="61" customFormat="1" x14ac:dyDescent="0.15">
      <c r="B41" s="117"/>
      <c r="F41" s="118"/>
    </row>
    <row r="42" spans="1:16" s="61" customFormat="1" x14ac:dyDescent="0.15">
      <c r="A42" s="3"/>
      <c r="B42" s="2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61" customFormat="1" x14ac:dyDescent="0.15">
      <c r="A43" s="3"/>
      <c r="B43" s="2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s="37" customFormat="1" x14ac:dyDescent="0.15">
      <c r="A44" s="3"/>
      <c r="B44" s="2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37" customFormat="1" ht="23.25" customHeight="1" x14ac:dyDescent="0.15">
      <c r="A45" s="3"/>
      <c r="B45" s="2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37" customFormat="1" x14ac:dyDescent="0.15">
      <c r="A46" s="3"/>
      <c r="B46" s="2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36" customFormat="1" x14ac:dyDescent="0.15">
      <c r="A47" s="3"/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36" customFormat="1" x14ac:dyDescent="0.15">
      <c r="A48" s="3"/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36" customFormat="1" x14ac:dyDescent="0.15">
      <c r="A49" s="3"/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61" customFormat="1" x14ac:dyDescent="0.15">
      <c r="A50" s="3"/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61" customFormat="1" x14ac:dyDescent="0.15">
      <c r="A51" s="3"/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61" customFormat="1" x14ac:dyDescent="0.15">
      <c r="A52" s="3"/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61" customFormat="1" x14ac:dyDescent="0.15">
      <c r="A53" s="3"/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61" customFormat="1" x14ac:dyDescent="0.15">
      <c r="A54" s="3"/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61" customFormat="1" x14ac:dyDescent="0.15">
      <c r="A55" s="3"/>
      <c r="B55" s="2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37" customFormat="1" x14ac:dyDescent="0.15">
      <c r="A56" s="3"/>
      <c r="B56" s="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37" customFormat="1" x14ac:dyDescent="0.15">
      <c r="A57" s="3"/>
      <c r="B57" s="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37" customFormat="1" x14ac:dyDescent="0.15">
      <c r="A58" s="3"/>
      <c r="B58" s="2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36" customFormat="1" x14ac:dyDescent="0.15">
      <c r="A59" s="3"/>
      <c r="B59" s="2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61" customFormat="1" x14ac:dyDescent="0.15">
      <c r="A60" s="3"/>
      <c r="B60" s="2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x14ac:dyDescent="0.15">
      <c r="A61" s="3"/>
      <c r="B61" s="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1" customFormat="1" x14ac:dyDescent="0.15">
      <c r="A62" s="3"/>
      <c r="B62" s="2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1" customFormat="1" x14ac:dyDescent="0.15">
      <c r="A63" s="3"/>
      <c r="B63" s="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1" customFormat="1" x14ac:dyDescent="0.15">
      <c r="A64" s="3"/>
      <c r="B64" s="2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9" spans="1:16" s="36" customFormat="1" ht="24" customHeight="1" x14ac:dyDescent="0.15">
      <c r="A69" s="3"/>
      <c r="B69" s="2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36" customFormat="1" x14ac:dyDescent="0.15">
      <c r="A70" s="3"/>
      <c r="B70" s="2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36" customFormat="1" x14ac:dyDescent="0.15">
      <c r="A71" s="3"/>
      <c r="B71" s="2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36" customFormat="1" ht="21.75" customHeight="1" x14ac:dyDescent="0.15">
      <c r="A72" s="3"/>
      <c r="B72" s="2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37" customFormat="1" x14ac:dyDescent="0.15">
      <c r="A73" s="3"/>
      <c r="B73" s="2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s="36" customFormat="1" x14ac:dyDescent="0.15">
      <c r="A74" s="3"/>
      <c r="B74" s="2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36" customFormat="1" x14ac:dyDescent="0.15">
      <c r="A75" s="3"/>
      <c r="B75" s="2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36" customFormat="1" x14ac:dyDescent="0.15">
      <c r="A76" s="3"/>
      <c r="B76" s="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10" customFormat="1" x14ac:dyDescent="0.15">
      <c r="A77" s="3"/>
      <c r="B77" s="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10" customFormat="1" x14ac:dyDescent="0.15">
      <c r="A78" s="3"/>
      <c r="B78" s="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10" customFormat="1" x14ac:dyDescent="0.15">
      <c r="A79" s="3"/>
      <c r="B79" s="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37" customFormat="1" x14ac:dyDescent="0.15">
      <c r="A80" s="3"/>
      <c r="B80" s="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36" customFormat="1" x14ac:dyDescent="0.15">
      <c r="A81" s="3"/>
      <c r="B81" s="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36" customFormat="1" x14ac:dyDescent="0.15">
      <c r="A82" s="3"/>
      <c r="B82" s="2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36" customFormat="1" x14ac:dyDescent="0.15">
      <c r="A83" s="3"/>
      <c r="B83" s="2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10" customFormat="1" x14ac:dyDescent="0.15">
      <c r="A84" s="3"/>
      <c r="B84" s="2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10" customFormat="1" x14ac:dyDescent="0.15">
      <c r="A85" s="3"/>
      <c r="B85" s="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10" customFormat="1" x14ac:dyDescent="0.15">
      <c r="A86" s="3"/>
      <c r="B86" s="2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61" customFormat="1" ht="11.25" customHeight="1" x14ac:dyDescent="0.15">
      <c r="A87" s="3"/>
      <c r="B87" s="2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s="61" customFormat="1" x14ac:dyDescent="0.15">
      <c r="A88" s="3"/>
      <c r="B88" s="2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s="61" customFormat="1" x14ac:dyDescent="0.15">
      <c r="A89" s="3"/>
      <c r="B89" s="2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61" customFormat="1" x14ac:dyDescent="0.15">
      <c r="A90" s="3"/>
      <c r="B90" s="2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61" customFormat="1" x14ac:dyDescent="0.15">
      <c r="A91" s="3"/>
      <c r="B91" s="2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s="10" customFormat="1" x14ac:dyDescent="0.15">
      <c r="A92" s="3"/>
      <c r="B92" s="2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10" customFormat="1" x14ac:dyDescent="0.15">
      <c r="A93" s="3"/>
      <c r="B93" s="2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36" customFormat="1" ht="24" customHeight="1" x14ac:dyDescent="0.15">
      <c r="A94" s="3"/>
      <c r="B94" s="2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36" customFormat="1" x14ac:dyDescent="0.15">
      <c r="A95" s="3"/>
      <c r="B95" s="2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36" customFormat="1" x14ac:dyDescent="0.15">
      <c r="A96" s="3"/>
      <c r="B96" s="2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36" customFormat="1" x14ac:dyDescent="0.15">
      <c r="A97" s="3"/>
      <c r="B97" s="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36" customFormat="1" x14ac:dyDescent="0.15">
      <c r="A98" s="3"/>
      <c r="B98" s="2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36" customFormat="1" x14ac:dyDescent="0.15">
      <c r="A99" s="3"/>
      <c r="B99" s="2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36" customFormat="1" x14ac:dyDescent="0.15">
      <c r="A100" s="3"/>
      <c r="B100" s="2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36" customFormat="1" x14ac:dyDescent="0.15">
      <c r="A101" s="3"/>
      <c r="B101" s="2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36" customFormat="1" x14ac:dyDescent="0.15">
      <c r="A102" s="3"/>
      <c r="B102" s="2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36" customFormat="1" x14ac:dyDescent="0.15">
      <c r="A103" s="3"/>
      <c r="B103" s="2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36" customFormat="1" x14ac:dyDescent="0.15">
      <c r="A104" s="3"/>
      <c r="B104" s="2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36" customFormat="1" x14ac:dyDescent="0.15">
      <c r="A105" s="3"/>
      <c r="B105" s="2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36" customFormat="1" x14ac:dyDescent="0.15">
      <c r="A106" s="3"/>
      <c r="B106" s="2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36" customFormat="1" x14ac:dyDescent="0.15">
      <c r="A107" s="3"/>
      <c r="B107" s="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36" customFormat="1" x14ac:dyDescent="0.15">
      <c r="A108" s="3"/>
      <c r="B108" s="2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16" spans="1:16" s="37" customFormat="1" x14ac:dyDescent="0.15">
      <c r="A116" s="3"/>
      <c r="B116" s="2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37" customFormat="1" x14ac:dyDescent="0.15">
      <c r="A117" s="3"/>
      <c r="B117" s="2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23" spans="1:16" s="61" customFormat="1" x14ac:dyDescent="0.15">
      <c r="A123" s="3"/>
      <c r="B123" s="2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61" customFormat="1" x14ac:dyDescent="0.15">
      <c r="A124" s="3"/>
      <c r="B124" s="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</sheetData>
  <mergeCells count="14">
    <mergeCell ref="A2:P2"/>
    <mergeCell ref="A3:P3"/>
    <mergeCell ref="L12:P12"/>
    <mergeCell ref="L9:N9"/>
    <mergeCell ref="O9:P9"/>
    <mergeCell ref="A35:K35"/>
    <mergeCell ref="A36:K36"/>
    <mergeCell ref="A37:K37"/>
    <mergeCell ref="A12:A13"/>
    <mergeCell ref="B12:B13"/>
    <mergeCell ref="C12:C13"/>
    <mergeCell ref="D12:D13"/>
    <mergeCell ref="E12:E13"/>
    <mergeCell ref="F12:K1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A31" zoomScale="110" zoomScaleNormal="110" workbookViewId="0">
      <selection activeCell="C41" sqref="C41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59" customFormat="1" x14ac:dyDescent="0.15">
      <c r="B1" s="60"/>
    </row>
    <row r="2" spans="1:16" s="59" customFormat="1" ht="14.25" x14ac:dyDescent="0.15">
      <c r="A2" s="233" t="s">
        <v>21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59" customFormat="1" ht="14.25" x14ac:dyDescent="0.15">
      <c r="A3" s="233" t="s">
        <v>76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186" customFormat="1" ht="13.5" customHeight="1" x14ac:dyDescent="0.2">
      <c r="A5" s="28" t="s">
        <v>47</v>
      </c>
      <c r="B5" s="25"/>
      <c r="C5" s="149"/>
      <c r="D5" s="150"/>
      <c r="E5" s="151"/>
      <c r="F5" s="151"/>
      <c r="G5" s="151"/>
      <c r="H5" s="185"/>
      <c r="I5" s="185"/>
      <c r="J5" s="185"/>
      <c r="K5" s="185"/>
      <c r="L5" s="185"/>
      <c r="M5" s="185"/>
      <c r="N5" s="185"/>
      <c r="O5" s="185"/>
      <c r="P5" s="185"/>
    </row>
    <row r="6" spans="1:16" s="186" customFormat="1" ht="13.5" customHeight="1" x14ac:dyDescent="0.2">
      <c r="A6" s="194" t="s">
        <v>71</v>
      </c>
      <c r="B6" s="25"/>
      <c r="C6" s="149"/>
      <c r="D6" s="150"/>
      <c r="E6" s="151"/>
      <c r="F6" s="151"/>
      <c r="G6" s="151"/>
      <c r="H6" s="185"/>
      <c r="I6" s="185"/>
      <c r="J6" s="185"/>
      <c r="K6" s="185"/>
      <c r="L6" s="185"/>
      <c r="M6" s="185"/>
      <c r="N6" s="185"/>
      <c r="O6" s="185"/>
      <c r="P6" s="185"/>
    </row>
    <row r="7" spans="1:16" s="186" customFormat="1" ht="13.5" customHeight="1" x14ac:dyDescent="0.2">
      <c r="A7" s="28"/>
      <c r="B7" s="25"/>
      <c r="C7" s="149"/>
      <c r="D7" s="150"/>
      <c r="E7" s="151"/>
      <c r="F7" s="151"/>
      <c r="G7" s="151"/>
      <c r="H7" s="185"/>
      <c r="I7" s="185"/>
      <c r="J7" s="185"/>
      <c r="K7" s="185"/>
      <c r="L7" s="185"/>
      <c r="M7" s="185"/>
      <c r="N7" s="185"/>
      <c r="O7" s="185"/>
      <c r="P7" s="185"/>
    </row>
    <row r="8" spans="1:16" s="186" customFormat="1" ht="13.5" customHeight="1" x14ac:dyDescent="0.2">
      <c r="A8" s="28" t="s">
        <v>72</v>
      </c>
      <c r="B8" s="25"/>
      <c r="C8" s="149"/>
      <c r="D8" s="150"/>
      <c r="E8" s="151"/>
      <c r="F8" s="151"/>
      <c r="G8" s="151"/>
      <c r="H8" s="185"/>
      <c r="I8" s="185"/>
      <c r="J8" s="185"/>
      <c r="K8" s="185"/>
      <c r="L8" s="185"/>
      <c r="M8" s="185"/>
      <c r="N8" s="185"/>
      <c r="O8" s="185"/>
      <c r="P8" s="185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34" t="s">
        <v>40</v>
      </c>
      <c r="M9" s="234"/>
      <c r="N9" s="234"/>
      <c r="O9" s="235">
        <f>P48</f>
        <v>0</v>
      </c>
      <c r="P9" s="235"/>
    </row>
    <row r="10" spans="1:16" s="22" customFormat="1" ht="14.25" x14ac:dyDescent="0.15">
      <c r="A10" s="28"/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/>
      <c r="M10" s="27"/>
      <c r="N10" s="33"/>
      <c r="O10" s="33"/>
      <c r="P10" s="27"/>
    </row>
    <row r="11" spans="1:16" s="22" customFormat="1" ht="15" thickBot="1" x14ac:dyDescent="0.2">
      <c r="A11" s="152"/>
      <c r="B11" s="153"/>
      <c r="C11" s="154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245" t="s">
        <v>0</v>
      </c>
      <c r="B12" s="247" t="s">
        <v>1</v>
      </c>
      <c r="C12" s="249" t="s">
        <v>2</v>
      </c>
      <c r="D12" s="251" t="s">
        <v>3</v>
      </c>
      <c r="E12" s="253" t="s">
        <v>4</v>
      </c>
      <c r="F12" s="255" t="s">
        <v>5</v>
      </c>
      <c r="G12" s="237"/>
      <c r="H12" s="237"/>
      <c r="I12" s="237"/>
      <c r="J12" s="237"/>
      <c r="K12" s="238"/>
      <c r="L12" s="236" t="s">
        <v>6</v>
      </c>
      <c r="M12" s="237"/>
      <c r="N12" s="237"/>
      <c r="O12" s="237"/>
      <c r="P12" s="238"/>
    </row>
    <row r="13" spans="1:16" ht="77.25" customHeight="1" x14ac:dyDescent="0.15">
      <c r="A13" s="246"/>
      <c r="B13" s="248"/>
      <c r="C13" s="250"/>
      <c r="D13" s="252"/>
      <c r="E13" s="254"/>
      <c r="F13" s="155" t="s">
        <v>7</v>
      </c>
      <c r="G13" s="4" t="s">
        <v>34</v>
      </c>
      <c r="H13" s="4" t="s">
        <v>35</v>
      </c>
      <c r="I13" s="4" t="s">
        <v>36</v>
      </c>
      <c r="J13" s="4" t="s">
        <v>37</v>
      </c>
      <c r="K13" s="5" t="s">
        <v>38</v>
      </c>
      <c r="L13" s="6" t="s">
        <v>8</v>
      </c>
      <c r="M13" s="4" t="s">
        <v>35</v>
      </c>
      <c r="N13" s="4" t="s">
        <v>36</v>
      </c>
      <c r="O13" s="4" t="s">
        <v>37</v>
      </c>
      <c r="P13" s="5" t="s">
        <v>39</v>
      </c>
    </row>
    <row r="14" spans="1:16" s="36" customFormat="1" ht="12" thickBot="1" x14ac:dyDescent="0.2">
      <c r="A14" s="38"/>
      <c r="B14" s="39"/>
      <c r="C14" s="188" t="s">
        <v>77</v>
      </c>
      <c r="D14" s="40"/>
      <c r="E14" s="41"/>
      <c r="F14" s="42"/>
      <c r="G14" s="43"/>
      <c r="H14" s="43"/>
      <c r="I14" s="44"/>
      <c r="J14" s="43"/>
      <c r="K14" s="45"/>
      <c r="L14" s="46"/>
      <c r="M14" s="43"/>
      <c r="N14" s="43"/>
      <c r="O14" s="43"/>
      <c r="P14" s="45"/>
    </row>
    <row r="15" spans="1:16" s="10" customFormat="1" ht="22.5" x14ac:dyDescent="0.15">
      <c r="A15" s="122" t="s">
        <v>11</v>
      </c>
      <c r="B15" s="123" t="s">
        <v>78</v>
      </c>
      <c r="C15" s="187" t="s">
        <v>79</v>
      </c>
      <c r="D15" s="124" t="s">
        <v>65</v>
      </c>
      <c r="E15" s="125">
        <v>470</v>
      </c>
      <c r="F15" s="126"/>
      <c r="G15" s="127"/>
      <c r="H15" s="127"/>
      <c r="I15" s="127"/>
      <c r="J15" s="127"/>
      <c r="K15" s="128"/>
      <c r="L15" s="129"/>
      <c r="M15" s="127"/>
      <c r="N15" s="127"/>
      <c r="O15" s="127"/>
      <c r="P15" s="128"/>
    </row>
    <row r="16" spans="1:16" s="37" customFormat="1" x14ac:dyDescent="0.15">
      <c r="A16" s="130"/>
      <c r="B16" s="131"/>
      <c r="C16" s="148" t="s">
        <v>66</v>
      </c>
      <c r="D16" s="132" t="s">
        <v>13</v>
      </c>
      <c r="E16" s="133">
        <v>1</v>
      </c>
      <c r="F16" s="134"/>
      <c r="G16" s="135"/>
      <c r="H16" s="135"/>
      <c r="I16" s="135"/>
      <c r="J16" s="135"/>
      <c r="K16" s="136"/>
      <c r="L16" s="137"/>
      <c r="M16" s="135"/>
      <c r="N16" s="135"/>
      <c r="O16" s="135"/>
      <c r="P16" s="136"/>
    </row>
    <row r="17" spans="1:21" s="10" customFormat="1" x14ac:dyDescent="0.15">
      <c r="A17" s="130" t="s">
        <v>22</v>
      </c>
      <c r="B17" s="184" t="s">
        <v>80</v>
      </c>
      <c r="C17" s="166" t="s">
        <v>81</v>
      </c>
      <c r="D17" s="178" t="s">
        <v>65</v>
      </c>
      <c r="E17" s="182">
        <v>470</v>
      </c>
      <c r="F17" s="183"/>
      <c r="G17" s="181"/>
      <c r="H17" s="181"/>
      <c r="I17" s="181"/>
      <c r="J17" s="181"/>
      <c r="K17" s="182"/>
      <c r="L17" s="183"/>
      <c r="M17" s="181"/>
      <c r="N17" s="181"/>
      <c r="O17" s="181"/>
      <c r="P17" s="182"/>
    </row>
    <row r="18" spans="1:21" s="10" customFormat="1" x14ac:dyDescent="0.15">
      <c r="A18" s="130"/>
      <c r="B18" s="131"/>
      <c r="C18" s="148" t="s">
        <v>66</v>
      </c>
      <c r="D18" s="132" t="s">
        <v>13</v>
      </c>
      <c r="E18" s="133">
        <v>1</v>
      </c>
      <c r="F18" s="134"/>
      <c r="G18" s="135"/>
      <c r="H18" s="135"/>
      <c r="I18" s="135"/>
      <c r="J18" s="135"/>
      <c r="K18" s="136"/>
      <c r="L18" s="137"/>
      <c r="M18" s="135"/>
      <c r="N18" s="135"/>
      <c r="O18" s="135"/>
      <c r="P18" s="136"/>
    </row>
    <row r="19" spans="1:21" s="10" customFormat="1" ht="22.5" x14ac:dyDescent="0.15">
      <c r="A19" s="130" t="s">
        <v>14</v>
      </c>
      <c r="B19" s="184" t="s">
        <v>42</v>
      </c>
      <c r="C19" s="190" t="s">
        <v>82</v>
      </c>
      <c r="D19" s="178" t="s">
        <v>65</v>
      </c>
      <c r="E19" s="179">
        <v>470</v>
      </c>
      <c r="F19" s="180"/>
      <c r="G19" s="181"/>
      <c r="H19" s="181"/>
      <c r="I19" s="181"/>
      <c r="J19" s="181"/>
      <c r="K19" s="182"/>
      <c r="L19" s="183"/>
      <c r="M19" s="181"/>
      <c r="N19" s="181"/>
      <c r="O19" s="181"/>
      <c r="P19" s="182"/>
    </row>
    <row r="20" spans="1:21" s="10" customFormat="1" ht="22.5" x14ac:dyDescent="0.15">
      <c r="A20" s="130"/>
      <c r="B20" s="131"/>
      <c r="C20" s="166" t="s">
        <v>83</v>
      </c>
      <c r="D20" s="132" t="s">
        <v>65</v>
      </c>
      <c r="E20" s="133">
        <v>470</v>
      </c>
      <c r="F20" s="134"/>
      <c r="G20" s="135"/>
      <c r="H20" s="135"/>
      <c r="I20" s="135"/>
      <c r="J20" s="135"/>
      <c r="K20" s="136"/>
      <c r="L20" s="137"/>
      <c r="M20" s="135"/>
      <c r="N20" s="135"/>
      <c r="O20" s="135"/>
      <c r="P20" s="136"/>
    </row>
    <row r="21" spans="1:21" s="10" customFormat="1" ht="22.5" x14ac:dyDescent="0.15">
      <c r="A21" s="130"/>
      <c r="B21" s="131"/>
      <c r="C21" s="166" t="s">
        <v>84</v>
      </c>
      <c r="D21" s="132" t="s">
        <v>67</v>
      </c>
      <c r="E21" s="133">
        <v>6.32</v>
      </c>
      <c r="F21" s="134"/>
      <c r="G21" s="135"/>
      <c r="H21" s="135"/>
      <c r="I21" s="135"/>
      <c r="J21" s="135"/>
      <c r="K21" s="136"/>
      <c r="L21" s="137"/>
      <c r="M21" s="135"/>
      <c r="N21" s="135"/>
      <c r="O21" s="135"/>
      <c r="P21" s="136"/>
    </row>
    <row r="22" spans="1:21" s="10" customFormat="1" x14ac:dyDescent="0.15">
      <c r="A22" s="130"/>
      <c r="B22" s="131"/>
      <c r="C22" s="166" t="s">
        <v>85</v>
      </c>
      <c r="D22" s="132" t="s">
        <v>16</v>
      </c>
      <c r="E22" s="133">
        <v>1</v>
      </c>
      <c r="F22" s="134"/>
      <c r="G22" s="135"/>
      <c r="H22" s="135"/>
      <c r="I22" s="135"/>
      <c r="J22" s="135"/>
      <c r="K22" s="136"/>
      <c r="L22" s="137"/>
      <c r="M22" s="135"/>
      <c r="N22" s="135"/>
      <c r="O22" s="135"/>
      <c r="P22" s="136"/>
    </row>
    <row r="23" spans="1:21" s="10" customFormat="1" ht="22.5" x14ac:dyDescent="0.15">
      <c r="A23" s="130" t="s">
        <v>15</v>
      </c>
      <c r="B23" s="184" t="s">
        <v>42</v>
      </c>
      <c r="C23" s="190" t="s">
        <v>86</v>
      </c>
      <c r="D23" s="178" t="s">
        <v>65</v>
      </c>
      <c r="E23" s="179">
        <v>470</v>
      </c>
      <c r="F23" s="180"/>
      <c r="G23" s="181"/>
      <c r="H23" s="181"/>
      <c r="I23" s="181"/>
      <c r="J23" s="181"/>
      <c r="K23" s="182"/>
      <c r="L23" s="183"/>
      <c r="M23" s="181"/>
      <c r="N23" s="181"/>
      <c r="O23" s="181"/>
      <c r="P23" s="182"/>
    </row>
    <row r="24" spans="1:21" s="10" customFormat="1" ht="22.5" x14ac:dyDescent="0.15">
      <c r="A24" s="130"/>
      <c r="B24" s="131"/>
      <c r="C24" s="166" t="s">
        <v>87</v>
      </c>
      <c r="D24" s="132" t="s">
        <v>65</v>
      </c>
      <c r="E24" s="133">
        <v>494</v>
      </c>
      <c r="F24" s="134"/>
      <c r="G24" s="135"/>
      <c r="H24" s="135"/>
      <c r="I24" s="135"/>
      <c r="J24" s="135"/>
      <c r="K24" s="136"/>
      <c r="L24" s="137"/>
      <c r="M24" s="135"/>
      <c r="N24" s="135"/>
      <c r="O24" s="135"/>
      <c r="P24" s="136"/>
    </row>
    <row r="25" spans="1:21" s="10" customFormat="1" x14ac:dyDescent="0.15">
      <c r="A25" s="130"/>
      <c r="B25" s="131"/>
      <c r="C25" s="166" t="s">
        <v>85</v>
      </c>
      <c r="D25" s="132" t="s">
        <v>16</v>
      </c>
      <c r="E25" s="133">
        <v>1</v>
      </c>
      <c r="F25" s="134"/>
      <c r="G25" s="135"/>
      <c r="H25" s="135"/>
      <c r="I25" s="135"/>
      <c r="J25" s="135"/>
      <c r="K25" s="136"/>
      <c r="L25" s="137"/>
      <c r="M25" s="135"/>
      <c r="N25" s="135"/>
      <c r="O25" s="135"/>
      <c r="P25" s="136"/>
    </row>
    <row r="26" spans="1:21" s="10" customFormat="1" ht="22.5" x14ac:dyDescent="0.15">
      <c r="A26" s="130" t="s">
        <v>12</v>
      </c>
      <c r="B26" s="184" t="s">
        <v>42</v>
      </c>
      <c r="C26" s="190" t="s">
        <v>88</v>
      </c>
      <c r="D26" s="178" t="s">
        <v>41</v>
      </c>
      <c r="E26" s="179">
        <v>438</v>
      </c>
      <c r="F26" s="180"/>
      <c r="G26" s="181"/>
      <c r="H26" s="181"/>
      <c r="I26" s="181"/>
      <c r="J26" s="181"/>
      <c r="K26" s="182"/>
      <c r="L26" s="183"/>
      <c r="M26" s="181"/>
      <c r="N26" s="181"/>
      <c r="O26" s="181"/>
      <c r="P26" s="182"/>
    </row>
    <row r="27" spans="1:21" s="10" customFormat="1" x14ac:dyDescent="0.15">
      <c r="A27" s="130"/>
      <c r="B27" s="131"/>
      <c r="C27" s="166" t="s">
        <v>89</v>
      </c>
      <c r="D27" s="132" t="s">
        <v>41</v>
      </c>
      <c r="E27" s="133">
        <v>438</v>
      </c>
      <c r="F27" s="134"/>
      <c r="G27" s="135"/>
      <c r="H27" s="135"/>
      <c r="I27" s="135"/>
      <c r="J27" s="135"/>
      <c r="K27" s="136"/>
      <c r="L27" s="137"/>
      <c r="M27" s="135"/>
      <c r="N27" s="135"/>
      <c r="O27" s="135"/>
      <c r="P27" s="136"/>
    </row>
    <row r="28" spans="1:21" s="10" customFormat="1" x14ac:dyDescent="0.15">
      <c r="A28" s="130"/>
      <c r="B28" s="131"/>
      <c r="C28" s="166" t="s">
        <v>85</v>
      </c>
      <c r="D28" s="132" t="s">
        <v>16</v>
      </c>
      <c r="E28" s="133">
        <v>1</v>
      </c>
      <c r="F28" s="134"/>
      <c r="G28" s="135"/>
      <c r="H28" s="135"/>
      <c r="I28" s="135"/>
      <c r="J28" s="135"/>
      <c r="K28" s="136"/>
      <c r="L28" s="137"/>
      <c r="M28" s="135"/>
      <c r="N28" s="135"/>
      <c r="O28" s="135"/>
      <c r="P28" s="136"/>
    </row>
    <row r="29" spans="1:21" s="10" customFormat="1" ht="22.5" x14ac:dyDescent="0.15">
      <c r="A29" s="130" t="s">
        <v>23</v>
      </c>
      <c r="B29" s="192" t="s">
        <v>42</v>
      </c>
      <c r="C29" s="166" t="s">
        <v>90</v>
      </c>
      <c r="D29" s="178" t="s">
        <v>41</v>
      </c>
      <c r="E29" s="179">
        <v>80</v>
      </c>
      <c r="F29" s="180"/>
      <c r="G29" s="181"/>
      <c r="H29" s="181"/>
      <c r="I29" s="181"/>
      <c r="J29" s="181"/>
      <c r="K29" s="182"/>
      <c r="L29" s="183"/>
      <c r="M29" s="181"/>
      <c r="N29" s="181"/>
      <c r="O29" s="181"/>
      <c r="P29" s="182"/>
    </row>
    <row r="30" spans="1:21" s="10" customFormat="1" x14ac:dyDescent="0.15">
      <c r="A30" s="130"/>
      <c r="B30" s="131"/>
      <c r="C30" s="148" t="s">
        <v>91</v>
      </c>
      <c r="D30" s="132" t="s">
        <v>41</v>
      </c>
      <c r="E30" s="133">
        <v>80</v>
      </c>
      <c r="F30" s="134"/>
      <c r="G30" s="135"/>
      <c r="H30" s="135"/>
      <c r="I30" s="135"/>
      <c r="J30" s="135"/>
      <c r="K30" s="136"/>
      <c r="L30" s="137"/>
      <c r="M30" s="135"/>
      <c r="N30" s="135"/>
      <c r="O30" s="135"/>
      <c r="P30" s="136"/>
    </row>
    <row r="31" spans="1:21" s="10" customFormat="1" ht="23.25" thickBot="1" x14ac:dyDescent="0.2">
      <c r="A31" s="130"/>
      <c r="B31" s="131"/>
      <c r="C31" s="167" t="s">
        <v>92</v>
      </c>
      <c r="D31" s="132" t="s">
        <v>16</v>
      </c>
      <c r="E31" s="136">
        <v>80</v>
      </c>
      <c r="F31" s="137"/>
      <c r="G31" s="135"/>
      <c r="H31" s="135"/>
      <c r="I31" s="135"/>
      <c r="J31" s="135"/>
      <c r="K31" s="136"/>
      <c r="L31" s="137"/>
      <c r="M31" s="135"/>
      <c r="N31" s="135"/>
      <c r="O31" s="135"/>
      <c r="P31" s="136"/>
    </row>
    <row r="32" spans="1:21" s="10" customFormat="1" ht="12" thickBot="1" x14ac:dyDescent="0.2">
      <c r="A32" s="130" t="s">
        <v>23</v>
      </c>
      <c r="B32" s="184" t="s">
        <v>42</v>
      </c>
      <c r="C32" s="166" t="s">
        <v>93</v>
      </c>
      <c r="D32" s="178" t="s">
        <v>41</v>
      </c>
      <c r="E32" s="136">
        <v>72</v>
      </c>
      <c r="F32" s="183"/>
      <c r="G32" s="181"/>
      <c r="H32" s="181"/>
      <c r="I32" s="181"/>
      <c r="J32" s="181"/>
      <c r="K32" s="136"/>
      <c r="L32" s="183"/>
      <c r="M32" s="181"/>
      <c r="N32" s="181"/>
      <c r="O32" s="181"/>
      <c r="P32" s="182"/>
      <c r="U32" s="193"/>
    </row>
    <row r="33" spans="1:16" s="10" customFormat="1" x14ac:dyDescent="0.15">
      <c r="A33" s="131"/>
      <c r="B33" s="131"/>
      <c r="C33" s="168" t="s">
        <v>96</v>
      </c>
      <c r="D33" s="132" t="s">
        <v>41</v>
      </c>
      <c r="E33" s="136">
        <v>3</v>
      </c>
      <c r="F33" s="137"/>
      <c r="G33" s="135"/>
      <c r="H33" s="135"/>
      <c r="I33" s="135"/>
      <c r="J33" s="135"/>
      <c r="K33" s="136"/>
      <c r="L33" s="137"/>
      <c r="M33" s="135"/>
      <c r="N33" s="135"/>
      <c r="O33" s="135"/>
      <c r="P33" s="136"/>
    </row>
    <row r="34" spans="1:16" s="10" customFormat="1" ht="22.5" x14ac:dyDescent="0.15">
      <c r="A34" s="131"/>
      <c r="B34" s="131"/>
      <c r="C34" s="168" t="s">
        <v>94</v>
      </c>
      <c r="D34" s="132" t="s">
        <v>95</v>
      </c>
      <c r="E34" s="136">
        <v>5</v>
      </c>
      <c r="F34" s="137"/>
      <c r="G34" s="135"/>
      <c r="H34" s="135"/>
      <c r="I34" s="135"/>
      <c r="J34" s="135"/>
      <c r="K34" s="136"/>
      <c r="L34" s="137"/>
      <c r="M34" s="135"/>
      <c r="N34" s="135"/>
      <c r="O34" s="135"/>
      <c r="P34" s="136"/>
    </row>
    <row r="35" spans="1:16" s="10" customFormat="1" ht="22.5" x14ac:dyDescent="0.15">
      <c r="A35" s="201"/>
      <c r="B35" s="184" t="s">
        <v>109</v>
      </c>
      <c r="C35" s="166" t="s">
        <v>107</v>
      </c>
      <c r="D35" s="178" t="s">
        <v>41</v>
      </c>
      <c r="E35" s="136">
        <v>70</v>
      </c>
      <c r="F35" s="183"/>
      <c r="G35" s="181"/>
      <c r="H35" s="181"/>
      <c r="I35" s="181"/>
      <c r="J35" s="181"/>
      <c r="K35" s="136"/>
      <c r="L35" s="183"/>
      <c r="M35" s="181"/>
      <c r="N35" s="181"/>
      <c r="O35" s="181"/>
      <c r="P35" s="182"/>
    </row>
    <row r="36" spans="1:16" s="10" customFormat="1" ht="22.5" x14ac:dyDescent="0.15">
      <c r="A36" s="201"/>
      <c r="B36" s="131"/>
      <c r="C36" s="168" t="s">
        <v>108</v>
      </c>
      <c r="D36" s="132" t="s">
        <v>41</v>
      </c>
      <c r="E36" s="136">
        <v>70</v>
      </c>
      <c r="F36" s="137"/>
      <c r="G36" s="135"/>
      <c r="H36" s="135"/>
      <c r="I36" s="135"/>
      <c r="J36" s="135"/>
      <c r="K36" s="136"/>
      <c r="L36" s="137"/>
      <c r="M36" s="135"/>
      <c r="N36" s="135"/>
      <c r="O36" s="135"/>
      <c r="P36" s="136"/>
    </row>
    <row r="37" spans="1:16" s="10" customFormat="1" ht="22.5" x14ac:dyDescent="0.15">
      <c r="A37" s="201"/>
      <c r="B37" s="131"/>
      <c r="C37" s="168" t="s">
        <v>94</v>
      </c>
      <c r="D37" s="132" t="s">
        <v>95</v>
      </c>
      <c r="E37" s="136">
        <v>1</v>
      </c>
      <c r="F37" s="137"/>
      <c r="G37" s="135"/>
      <c r="H37" s="135"/>
      <c r="I37" s="135"/>
      <c r="J37" s="135"/>
      <c r="K37" s="136"/>
      <c r="L37" s="137"/>
      <c r="M37" s="135"/>
      <c r="N37" s="135"/>
      <c r="O37" s="135"/>
      <c r="P37" s="136"/>
    </row>
    <row r="38" spans="1:16" s="10" customFormat="1" x14ac:dyDescent="0.15">
      <c r="A38" s="201"/>
      <c r="B38" s="184" t="s">
        <v>42</v>
      </c>
      <c r="C38" s="166" t="s">
        <v>104</v>
      </c>
      <c r="D38" s="178" t="s">
        <v>13</v>
      </c>
      <c r="E38" s="136">
        <v>1</v>
      </c>
      <c r="F38" s="183"/>
      <c r="G38" s="181"/>
      <c r="H38" s="181"/>
      <c r="I38" s="181"/>
      <c r="J38" s="181"/>
      <c r="K38" s="136"/>
      <c r="L38" s="183"/>
      <c r="M38" s="181"/>
      <c r="N38" s="181"/>
      <c r="O38" s="181"/>
      <c r="P38" s="182"/>
    </row>
    <row r="39" spans="1:16" s="10" customFormat="1" x14ac:dyDescent="0.15">
      <c r="A39" s="201"/>
      <c r="B39" s="131"/>
      <c r="C39" s="168" t="s">
        <v>105</v>
      </c>
      <c r="D39" s="132" t="s">
        <v>13</v>
      </c>
      <c r="E39" s="136">
        <v>1</v>
      </c>
      <c r="F39" s="137"/>
      <c r="G39" s="135"/>
      <c r="H39" s="135"/>
      <c r="I39" s="135"/>
      <c r="J39" s="135"/>
      <c r="K39" s="136"/>
      <c r="L39" s="137"/>
      <c r="M39" s="135"/>
      <c r="N39" s="135"/>
      <c r="O39" s="135"/>
      <c r="P39" s="136"/>
    </row>
    <row r="40" spans="1:16" s="10" customFormat="1" x14ac:dyDescent="0.15">
      <c r="A40" s="201"/>
      <c r="B40" s="131"/>
      <c r="C40" s="168" t="s">
        <v>106</v>
      </c>
      <c r="D40" s="132" t="s">
        <v>95</v>
      </c>
      <c r="E40" s="136">
        <v>1</v>
      </c>
      <c r="F40" s="137"/>
      <c r="G40" s="135"/>
      <c r="H40" s="135"/>
      <c r="I40" s="135"/>
      <c r="J40" s="135"/>
      <c r="K40" s="136"/>
      <c r="L40" s="137"/>
      <c r="M40" s="135"/>
      <c r="N40" s="135"/>
      <c r="O40" s="135"/>
      <c r="P40" s="136"/>
    </row>
    <row r="41" spans="1:16" s="10" customFormat="1" ht="22.5" x14ac:dyDescent="0.15">
      <c r="A41" s="130" t="s">
        <v>23</v>
      </c>
      <c r="B41" s="184" t="s">
        <v>42</v>
      </c>
      <c r="C41" s="166" t="s">
        <v>114</v>
      </c>
      <c r="D41" s="178" t="s">
        <v>41</v>
      </c>
      <c r="E41" s="136">
        <v>55</v>
      </c>
      <c r="F41" s="183"/>
      <c r="G41" s="181"/>
      <c r="H41" s="181"/>
      <c r="I41" s="181"/>
      <c r="J41" s="181"/>
      <c r="K41" s="136"/>
      <c r="L41" s="183"/>
      <c r="M41" s="181"/>
      <c r="N41" s="181"/>
      <c r="O41" s="181"/>
      <c r="P41" s="182"/>
    </row>
    <row r="42" spans="1:16" s="10" customFormat="1" ht="22.5" x14ac:dyDescent="0.15">
      <c r="A42" s="131"/>
      <c r="B42" s="131"/>
      <c r="C42" s="168" t="s">
        <v>102</v>
      </c>
      <c r="D42" s="132" t="s">
        <v>67</v>
      </c>
      <c r="E42" s="136">
        <v>2</v>
      </c>
      <c r="F42" s="137"/>
      <c r="G42" s="135"/>
      <c r="H42" s="135"/>
      <c r="I42" s="135"/>
      <c r="J42" s="135"/>
      <c r="K42" s="136"/>
      <c r="L42" s="137"/>
      <c r="M42" s="135"/>
      <c r="N42" s="135"/>
      <c r="O42" s="135"/>
      <c r="P42" s="136"/>
    </row>
    <row r="43" spans="1:16" s="10" customFormat="1" x14ac:dyDescent="0.15">
      <c r="A43" s="131"/>
      <c r="B43" s="131"/>
      <c r="C43" s="168" t="s">
        <v>103</v>
      </c>
      <c r="D43" s="132" t="s">
        <v>95</v>
      </c>
      <c r="E43" s="136">
        <v>1</v>
      </c>
      <c r="F43" s="137"/>
      <c r="G43" s="135"/>
      <c r="H43" s="135"/>
      <c r="I43" s="135"/>
      <c r="J43" s="135"/>
      <c r="K43" s="136"/>
      <c r="L43" s="137"/>
      <c r="M43" s="135"/>
      <c r="N43" s="135"/>
      <c r="O43" s="135"/>
      <c r="P43" s="136"/>
    </row>
    <row r="44" spans="1:16" s="164" customFormat="1" ht="12" customHeight="1" x14ac:dyDescent="0.15">
      <c r="A44" s="7"/>
      <c r="B44" s="11"/>
      <c r="C44" s="56"/>
      <c r="D44" s="11"/>
      <c r="E44" s="9"/>
      <c r="F44" s="46"/>
      <c r="G44" s="8"/>
      <c r="H44" s="8"/>
      <c r="I44" s="8"/>
      <c r="J44" s="8"/>
      <c r="K44" s="9"/>
      <c r="L44" s="2"/>
      <c r="M44" s="8"/>
      <c r="N44" s="8"/>
      <c r="O44" s="57"/>
      <c r="P44" s="58"/>
    </row>
    <row r="45" spans="1:16" s="164" customFormat="1" ht="18" customHeight="1" thickBot="1" x14ac:dyDescent="0.2">
      <c r="A45" s="47"/>
      <c r="B45" s="48"/>
      <c r="C45" s="49"/>
      <c r="D45" s="50"/>
      <c r="E45" s="51"/>
      <c r="F45" s="52"/>
      <c r="G45" s="53"/>
      <c r="H45" s="53"/>
      <c r="I45" s="53"/>
      <c r="J45" s="53"/>
      <c r="K45" s="51"/>
      <c r="L45" s="52"/>
      <c r="M45" s="53"/>
      <c r="N45" s="53"/>
      <c r="O45" s="54"/>
      <c r="P45" s="55"/>
    </row>
    <row r="46" spans="1:16" s="164" customFormat="1" ht="22.5" customHeight="1" thickBot="1" x14ac:dyDescent="0.2">
      <c r="A46" s="239" t="s">
        <v>10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1"/>
      <c r="L46" s="12"/>
      <c r="M46" s="12"/>
      <c r="N46" s="13"/>
      <c r="O46" s="12"/>
      <c r="P46" s="14"/>
    </row>
    <row r="47" spans="1:16" s="164" customFormat="1" ht="24" customHeight="1" thickBot="1" x14ac:dyDescent="0.2">
      <c r="A47" s="242" t="s">
        <v>113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4"/>
      <c r="L47" s="15"/>
      <c r="M47" s="16"/>
      <c r="N47" s="16"/>
      <c r="O47" s="16"/>
      <c r="P47" s="17"/>
    </row>
    <row r="48" spans="1:16" s="164" customFormat="1" ht="22.5" customHeight="1" thickBot="1" x14ac:dyDescent="0.2">
      <c r="A48" s="217" t="s">
        <v>10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9"/>
      <c r="L48" s="18"/>
      <c r="M48" s="19"/>
      <c r="N48" s="19"/>
      <c r="O48" s="19"/>
      <c r="P48" s="20"/>
    </row>
    <row r="49" spans="1:16" s="164" customFormat="1" ht="24" customHeight="1" x14ac:dyDescent="0.15">
      <c r="A49" s="3"/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164" customFormat="1" ht="25.5" customHeight="1" x14ac:dyDescent="0.15">
      <c r="A50" s="3"/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164" customFormat="1" ht="12" customHeight="1" x14ac:dyDescent="0.15">
      <c r="A51" s="115"/>
      <c r="B51" s="116"/>
      <c r="C51" s="61"/>
      <c r="D51" s="61"/>
      <c r="E51" s="61"/>
      <c r="F51" s="61"/>
      <c r="G51" s="61"/>
      <c r="H51" s="115"/>
      <c r="I51" s="61"/>
      <c r="J51" s="61"/>
      <c r="K51" s="61"/>
      <c r="L51" s="61"/>
      <c r="M51" s="61"/>
      <c r="N51" s="61"/>
      <c r="O51" s="61"/>
      <c r="P51" s="61"/>
    </row>
    <row r="52" spans="1:16" s="164" customFormat="1" ht="12" customHeight="1" x14ac:dyDescent="0.15">
      <c r="A52" s="61"/>
      <c r="B52" s="117"/>
      <c r="C52" s="61"/>
      <c r="D52" s="61"/>
      <c r="E52" s="61"/>
      <c r="F52" s="118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s="164" customFormat="1" ht="12" customHeight="1" x14ac:dyDescent="0.15">
      <c r="A53" s="3"/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164" customFormat="1" ht="12" customHeight="1" x14ac:dyDescent="0.15">
      <c r="A54" s="3"/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164" customFormat="1" ht="12" customHeight="1" x14ac:dyDescent="0.15">
      <c r="A55" s="3"/>
      <c r="B55" s="2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37" customFormat="1" x14ac:dyDescent="0.15">
      <c r="A56" s="3"/>
      <c r="B56" s="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37" customFormat="1" x14ac:dyDescent="0.15">
      <c r="A57" s="3"/>
      <c r="B57" s="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61" customFormat="1" x14ac:dyDescent="0.15">
      <c r="A58" s="3"/>
      <c r="B58" s="2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61" customFormat="1" x14ac:dyDescent="0.15">
      <c r="A59" s="3"/>
      <c r="B59" s="2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61" customFormat="1" x14ac:dyDescent="0.15">
      <c r="A60" s="3"/>
      <c r="B60" s="2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61" customFormat="1" x14ac:dyDescent="0.15">
      <c r="A61" s="3"/>
      <c r="B61" s="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61" customFormat="1" x14ac:dyDescent="0.15">
      <c r="A62" s="3"/>
      <c r="B62" s="2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61" customFormat="1" x14ac:dyDescent="0.15">
      <c r="A63" s="3"/>
      <c r="B63" s="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61" customFormat="1" x14ac:dyDescent="0.15">
      <c r="A64" s="3"/>
      <c r="B64" s="2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61" customFormat="1" x14ac:dyDescent="0.15">
      <c r="A65" s="3"/>
      <c r="B65" s="2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61" customFormat="1" x14ac:dyDescent="0.15">
      <c r="A66" s="3"/>
      <c r="B66" s="2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37" customFormat="1" x14ac:dyDescent="0.15">
      <c r="A67" s="3"/>
      <c r="B67" s="2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37" customFormat="1" ht="23.25" customHeight="1" x14ac:dyDescent="0.15">
      <c r="A68" s="3"/>
      <c r="B68" s="2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37" customFormat="1" x14ac:dyDescent="0.15">
      <c r="A69" s="3"/>
      <c r="B69" s="2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36" customFormat="1" x14ac:dyDescent="0.15">
      <c r="A70" s="3"/>
      <c r="B70" s="2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36" customFormat="1" x14ac:dyDescent="0.15">
      <c r="A71" s="3"/>
      <c r="B71" s="2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36" customFormat="1" x14ac:dyDescent="0.15">
      <c r="A72" s="3"/>
      <c r="B72" s="2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61" customFormat="1" x14ac:dyDescent="0.15">
      <c r="A73" s="3"/>
      <c r="B73" s="2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s="61" customFormat="1" x14ac:dyDescent="0.15">
      <c r="A74" s="3"/>
      <c r="B74" s="2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61" customFormat="1" x14ac:dyDescent="0.15">
      <c r="A75" s="3"/>
      <c r="B75" s="2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x14ac:dyDescent="0.15">
      <c r="A76" s="3"/>
      <c r="B76" s="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61" customFormat="1" x14ac:dyDescent="0.15">
      <c r="A77" s="3"/>
      <c r="B77" s="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61" customFormat="1" x14ac:dyDescent="0.15">
      <c r="A78" s="3"/>
      <c r="B78" s="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37" customFormat="1" x14ac:dyDescent="0.15">
      <c r="A79" s="3"/>
      <c r="B79" s="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37" customFormat="1" x14ac:dyDescent="0.15">
      <c r="A80" s="3"/>
      <c r="B80" s="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37" customFormat="1" x14ac:dyDescent="0.15">
      <c r="A81" s="3"/>
      <c r="B81" s="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36" customFormat="1" x14ac:dyDescent="0.15">
      <c r="A82" s="3"/>
      <c r="B82" s="2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61" customFormat="1" x14ac:dyDescent="0.15">
      <c r="A83" s="3"/>
      <c r="B83" s="2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1" customFormat="1" x14ac:dyDescent="0.15">
      <c r="A84" s="3"/>
      <c r="B84" s="2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1" customFormat="1" x14ac:dyDescent="0.15">
      <c r="A85" s="3"/>
      <c r="B85" s="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1" customFormat="1" x14ac:dyDescent="0.15">
      <c r="A86" s="3"/>
      <c r="B86" s="2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1" customFormat="1" x14ac:dyDescent="0.15">
      <c r="A87" s="3"/>
      <c r="B87" s="2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92" spans="1:16" s="36" customFormat="1" ht="24" customHeight="1" x14ac:dyDescent="0.15">
      <c r="A92" s="3"/>
      <c r="B92" s="2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36" customFormat="1" x14ac:dyDescent="0.15">
      <c r="A93" s="3"/>
      <c r="B93" s="2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36" customFormat="1" x14ac:dyDescent="0.15">
      <c r="A94" s="3"/>
      <c r="B94" s="2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36" customFormat="1" ht="21.75" customHeight="1" x14ac:dyDescent="0.15">
      <c r="A95" s="3"/>
      <c r="B95" s="2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37" customFormat="1" x14ac:dyDescent="0.15">
      <c r="A96" s="3"/>
      <c r="B96" s="2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36" customFormat="1" x14ac:dyDescent="0.15">
      <c r="A97" s="3"/>
      <c r="B97" s="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36" customFormat="1" x14ac:dyDescent="0.15">
      <c r="A98" s="3"/>
      <c r="B98" s="2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36" customFormat="1" x14ac:dyDescent="0.15">
      <c r="A99" s="3"/>
      <c r="B99" s="2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10" customFormat="1" x14ac:dyDescent="0.15">
      <c r="A100" s="3"/>
      <c r="B100" s="2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10" customFormat="1" x14ac:dyDescent="0.15">
      <c r="A101" s="3"/>
      <c r="B101" s="2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10" customFormat="1" x14ac:dyDescent="0.15">
      <c r="A102" s="3"/>
      <c r="B102" s="2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37" customFormat="1" x14ac:dyDescent="0.15">
      <c r="A103" s="3"/>
      <c r="B103" s="2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36" customFormat="1" x14ac:dyDescent="0.15">
      <c r="A104" s="3"/>
      <c r="B104" s="2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36" customFormat="1" x14ac:dyDescent="0.15">
      <c r="A105" s="3"/>
      <c r="B105" s="2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36" customFormat="1" x14ac:dyDescent="0.15">
      <c r="A106" s="3"/>
      <c r="B106" s="2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10" customFormat="1" x14ac:dyDescent="0.15">
      <c r="A107" s="3"/>
      <c r="B107" s="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10" customFormat="1" x14ac:dyDescent="0.15">
      <c r="A108" s="3"/>
      <c r="B108" s="2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10" customFormat="1" x14ac:dyDescent="0.15">
      <c r="A109" s="3"/>
      <c r="B109" s="2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61" customFormat="1" ht="11.25" customHeight="1" x14ac:dyDescent="0.15">
      <c r="A110" s="3"/>
      <c r="B110" s="2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61" customFormat="1" x14ac:dyDescent="0.15">
      <c r="A111" s="3"/>
      <c r="B111" s="2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61" customFormat="1" x14ac:dyDescent="0.15">
      <c r="A112" s="3"/>
      <c r="B112" s="2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61" customFormat="1" x14ac:dyDescent="0.15">
      <c r="A113" s="3"/>
      <c r="B113" s="2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61" customFormat="1" x14ac:dyDescent="0.15">
      <c r="A114" s="3"/>
      <c r="B114" s="2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10" customFormat="1" x14ac:dyDescent="0.15">
      <c r="A115" s="3"/>
      <c r="B115" s="2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10" customFormat="1" x14ac:dyDescent="0.15">
      <c r="A116" s="3"/>
      <c r="B116" s="2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36" customFormat="1" ht="24" customHeight="1" x14ac:dyDescent="0.15">
      <c r="A117" s="3"/>
      <c r="B117" s="2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36" customFormat="1" x14ac:dyDescent="0.15">
      <c r="A118" s="3"/>
      <c r="B118" s="2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36" customFormat="1" x14ac:dyDescent="0.15">
      <c r="A119" s="3"/>
      <c r="B119" s="2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36" customFormat="1" x14ac:dyDescent="0.15">
      <c r="A120" s="3"/>
      <c r="B120" s="2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36" customFormat="1" x14ac:dyDescent="0.15">
      <c r="A121" s="3"/>
      <c r="B121" s="2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36" customFormat="1" x14ac:dyDescent="0.15">
      <c r="A122" s="3"/>
      <c r="B122" s="2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36" customFormat="1" x14ac:dyDescent="0.15">
      <c r="A123" s="3"/>
      <c r="B123" s="2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36" customFormat="1" x14ac:dyDescent="0.15">
      <c r="A124" s="3"/>
      <c r="B124" s="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36" customFormat="1" x14ac:dyDescent="0.15">
      <c r="A125" s="3"/>
      <c r="B125" s="2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36" customFormat="1" x14ac:dyDescent="0.15">
      <c r="A126" s="3"/>
      <c r="B126" s="2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36" customFormat="1" x14ac:dyDescent="0.15">
      <c r="A127" s="3"/>
      <c r="B127" s="2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36" customFormat="1" x14ac:dyDescent="0.15">
      <c r="A128" s="3"/>
      <c r="B128" s="2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36" customFormat="1" x14ac:dyDescent="0.15">
      <c r="A129" s="3"/>
      <c r="B129" s="2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s="36" customFormat="1" x14ac:dyDescent="0.15">
      <c r="A130" s="3"/>
      <c r="B130" s="2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s="36" customFormat="1" x14ac:dyDescent="0.15">
      <c r="A131" s="3"/>
      <c r="B131" s="2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9" spans="1:16" s="37" customFormat="1" x14ac:dyDescent="0.15">
      <c r="A139" s="3"/>
      <c r="B139" s="2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s="37" customFormat="1" x14ac:dyDescent="0.15">
      <c r="A140" s="3"/>
      <c r="B140" s="2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6" spans="1:16" s="61" customFormat="1" x14ac:dyDescent="0.15">
      <c r="A146" s="3"/>
      <c r="B146" s="2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s="61" customFormat="1" x14ac:dyDescent="0.15">
      <c r="A147" s="3"/>
      <c r="B147" s="2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</sheetData>
  <mergeCells count="14">
    <mergeCell ref="L12:P12"/>
    <mergeCell ref="A46:K46"/>
    <mergeCell ref="A47:K47"/>
    <mergeCell ref="A48:K48"/>
    <mergeCell ref="A2:P2"/>
    <mergeCell ref="A3:P3"/>
    <mergeCell ref="A12:A13"/>
    <mergeCell ref="B12:B13"/>
    <mergeCell ref="C12:C13"/>
    <mergeCell ref="D12:D13"/>
    <mergeCell ref="E12:E13"/>
    <mergeCell ref="F12:K12"/>
    <mergeCell ref="L9:N9"/>
    <mergeCell ref="O9:P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</vt:lpstr>
      <vt:lpstr>O1</vt:lpstr>
      <vt:lpstr>1</vt:lpstr>
      <vt:lpstr>2</vt:lpstr>
      <vt:lpstr>K!Print_Area</vt:lpstr>
      <vt:lpstr>'O1'!Print_Area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2010-02-03T08:56:16Z</cp:lastPrinted>
  <dcterms:created xsi:type="dcterms:W3CDTF">2006-09-28T05:33:49Z</dcterms:created>
  <dcterms:modified xsi:type="dcterms:W3CDTF">2016-03-22T11:22:57Z</dcterms:modified>
</cp:coreProperties>
</file>